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jbellica\Documents\DGESCO-BUREAUX\DREIC\BFI\250307-Liste des parcours BFI avec mdp\"/>
    </mc:Choice>
  </mc:AlternateContent>
  <workbookProtection workbookAlgorithmName="SHA-512" workbookHashValue="9bpfwvU+NxlSL6COhHO3KdOs8rQ+vJTjOlulhyVGCkQsnj3dEaryb+eqHN094KG/QBsK8oEgkwH9PQUKgwmlYQ==" workbookSaltValue="BzrLgjnaZP2AzaD2sPyImg==" workbookSpinCount="100000" lockStructure="1"/>
  <bookViews>
    <workbookView xWindow="-120" yWindow="-120" windowWidth="29040" windowHeight="15840" firstSheet="1" activeTab="1"/>
  </bookViews>
  <sheets>
    <sheet name="tcd" sheetId="5" state="hidden" r:id="rId1"/>
    <sheet name="France" sheetId="1" r:id="rId2"/>
    <sheet name="FR ajout brouillon" sheetId="7" state="hidden" r:id="rId3"/>
    <sheet name="EFE" sheetId="2" r:id="rId4"/>
    <sheet name="EFE ajout brouillon" sheetId="8" state="hidden" r:id="rId5"/>
    <sheet name="TOTAL" sheetId="4" r:id="rId6"/>
    <sheet name="Synthèse" sheetId="6" state="hidden" r:id="rId7"/>
  </sheets>
  <definedNames>
    <definedName name="_xlnm._FilterDatabase" localSheetId="3" hidden="1">EFE!$A$1:$N$158</definedName>
    <definedName name="_xlnm._FilterDatabase" localSheetId="1" hidden="1">France!$A$1:$J$244</definedName>
    <definedName name="_xlnm._FilterDatabase" localSheetId="5" hidden="1">TOTAL!#REF!</definedName>
    <definedName name="_xlnm.Print_Titles" localSheetId="3">EFE!$1:$1</definedName>
    <definedName name="_xlnm.Print_Titles" localSheetId="1">France!$1:$1</definedName>
    <definedName name="_xlnm.Print_Titles" localSheetId="5">TOTAL!$1:$1</definedName>
    <definedName name="_xlnm.Print_Area" localSheetId="3">EFE!$D$1:$J$158</definedName>
  </definedNames>
  <calcPr calcId="191029"/>
  <pivotCaches>
    <pivotCache cacheId="1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" l="1"/>
  <c r="E27" i="6"/>
  <c r="E28" i="6"/>
  <c r="E29" i="6"/>
  <c r="E30" i="6"/>
  <c r="E31" i="6"/>
  <c r="E32" i="6"/>
  <c r="E33" i="6"/>
  <c r="E34" i="6"/>
  <c r="E12" i="6" s="1"/>
  <c r="E35" i="6"/>
  <c r="E36" i="6"/>
  <c r="E14" i="6" s="1"/>
  <c r="E37" i="6"/>
  <c r="E15" i="6" s="1"/>
  <c r="E38" i="6"/>
  <c r="E39" i="6"/>
  <c r="E40" i="6"/>
  <c r="E48" i="6"/>
  <c r="E4" i="6" s="1"/>
  <c r="E49" i="6"/>
  <c r="E50" i="6"/>
  <c r="E51" i="6"/>
  <c r="E52" i="6"/>
  <c r="E8" i="6" s="1"/>
  <c r="E53" i="6"/>
  <c r="E54" i="6"/>
  <c r="E11" i="6" s="1"/>
  <c r="E55" i="6"/>
  <c r="E56" i="6"/>
  <c r="E16" i="6" s="1"/>
  <c r="E57" i="6"/>
  <c r="E58" i="6"/>
  <c r="E59" i="6"/>
  <c r="E19" i="6" s="1"/>
  <c r="E47" i="6"/>
  <c r="E9" i="6"/>
  <c r="E10" i="6"/>
  <c r="E13" i="6"/>
  <c r="E41" i="6"/>
  <c r="E25" i="6"/>
  <c r="E3" i="6" s="1"/>
  <c r="C60" i="6"/>
  <c r="D60" i="6"/>
  <c r="B60" i="6"/>
  <c r="C42" i="6"/>
  <c r="D42" i="6"/>
  <c r="B42" i="6"/>
  <c r="C19" i="6"/>
  <c r="D19" i="6"/>
  <c r="B19" i="6"/>
  <c r="C18" i="6"/>
  <c r="D18" i="6"/>
  <c r="B18" i="6"/>
  <c r="C17" i="6"/>
  <c r="D17" i="6"/>
  <c r="B17" i="6"/>
  <c r="C16" i="6"/>
  <c r="D16" i="6"/>
  <c r="B16" i="6"/>
  <c r="C15" i="6"/>
  <c r="D15" i="6"/>
  <c r="B15" i="6"/>
  <c r="C14" i="6"/>
  <c r="D14" i="6"/>
  <c r="B14" i="6"/>
  <c r="C13" i="6"/>
  <c r="D13" i="6"/>
  <c r="B13" i="6"/>
  <c r="C12" i="6"/>
  <c r="D12" i="6"/>
  <c r="B12" i="6"/>
  <c r="C11" i="6"/>
  <c r="D11" i="6"/>
  <c r="B11" i="6"/>
  <c r="C10" i="6"/>
  <c r="D10" i="6"/>
  <c r="B10" i="6"/>
  <c r="C9" i="6"/>
  <c r="D9" i="6"/>
  <c r="B9" i="6"/>
  <c r="C8" i="6"/>
  <c r="D8" i="6"/>
  <c r="B8" i="6"/>
  <c r="C7" i="6"/>
  <c r="D7" i="6"/>
  <c r="E7" i="6"/>
  <c r="C6" i="6"/>
  <c r="D6" i="6"/>
  <c r="B7" i="6"/>
  <c r="B6" i="6"/>
  <c r="C5" i="6"/>
  <c r="D5" i="6"/>
  <c r="B5" i="6"/>
  <c r="C4" i="6"/>
  <c r="D4" i="6"/>
  <c r="B4" i="6"/>
  <c r="C3" i="6"/>
  <c r="D3" i="6"/>
  <c r="B3" i="6"/>
  <c r="E5" i="6" l="1"/>
  <c r="E18" i="6"/>
  <c r="E17" i="6"/>
  <c r="E6" i="6"/>
  <c r="E20" i="6" s="1"/>
  <c r="E60" i="6"/>
  <c r="C61" i="6" s="1"/>
  <c r="E42" i="6"/>
  <c r="B43" i="6" s="1"/>
  <c r="D20" i="6"/>
  <c r="C20" i="6"/>
  <c r="B20" i="6"/>
  <c r="D43" i="6" l="1"/>
  <c r="D21" i="6"/>
  <c r="B21" i="6"/>
  <c r="C21" i="6"/>
  <c r="D61" i="6"/>
  <c r="B61" i="6"/>
  <c r="C43" i="6"/>
</calcChain>
</file>

<file path=xl/sharedStrings.xml><?xml version="1.0" encoding="utf-8"?>
<sst xmlns="http://schemas.openxmlformats.org/spreadsheetml/2006/main" count="6754" uniqueCount="970">
  <si>
    <t>FRANCE / EFE</t>
  </si>
  <si>
    <t>ACADÉMIE / PAYS</t>
  </si>
  <si>
    <t xml:space="preserve">VILLE </t>
  </si>
  <si>
    <t xml:space="preserve">UAI </t>
  </si>
  <si>
    <t xml:space="preserve">ÉTABLISSEMENT </t>
  </si>
  <si>
    <t>1ère session Examen</t>
  </si>
  <si>
    <t>Section</t>
  </si>
  <si>
    <t>Parcours BFI</t>
  </si>
  <si>
    <t>Langue d'ACL</t>
  </si>
  <si>
    <t>LVC*</t>
  </si>
  <si>
    <t>DNL2    
Mathématiques</t>
  </si>
  <si>
    <t>DNL2
SVT</t>
  </si>
  <si>
    <t>DNL2 
Physique-Chimie</t>
  </si>
  <si>
    <t>France</t>
  </si>
  <si>
    <t>Aix-Marseille</t>
  </si>
  <si>
    <t>Marseille</t>
  </si>
  <si>
    <t>0134472R</t>
  </si>
  <si>
    <t>Cité internationale Jacques Chirac</t>
  </si>
  <si>
    <t>Allemande</t>
  </si>
  <si>
    <t>bilingue</t>
  </si>
  <si>
    <t>allemand</t>
  </si>
  <si>
    <t>-</t>
  </si>
  <si>
    <t>Américaine</t>
  </si>
  <si>
    <t>anglais américain</t>
  </si>
  <si>
    <t>Arabe</t>
  </si>
  <si>
    <t>arabe</t>
  </si>
  <si>
    <t>Britannique</t>
  </si>
  <si>
    <t>anglais britannique</t>
  </si>
  <si>
    <t>Chinoise</t>
  </si>
  <si>
    <t>chinois</t>
  </si>
  <si>
    <t>Espagnole</t>
  </si>
  <si>
    <t>espagnol</t>
  </si>
  <si>
    <t>Manosque</t>
  </si>
  <si>
    <t>0040587S</t>
  </si>
  <si>
    <t>EIPACA</t>
  </si>
  <si>
    <t>Italienne</t>
  </si>
  <si>
    <t>italien</t>
  </si>
  <si>
    <t>Japonaise</t>
  </si>
  <si>
    <t>japonais</t>
  </si>
  <si>
    <t>Avignon</t>
  </si>
  <si>
    <t>0840003X</t>
  </si>
  <si>
    <t>Lycée Frédéric Mistral</t>
  </si>
  <si>
    <t>chinoise</t>
  </si>
  <si>
    <t>Aubagne</t>
  </si>
  <si>
    <t>0131549N</t>
  </si>
  <si>
    <t>Lycée général et technologique Frédéric Joliot-Curie</t>
  </si>
  <si>
    <t>allemande</t>
  </si>
  <si>
    <t>Aix-en-Provence</t>
  </si>
  <si>
    <t>0131319N</t>
  </si>
  <si>
    <t>Lycée général privé La Nativité</t>
  </si>
  <si>
    <t>trilingue</t>
  </si>
  <si>
    <t>Luynes</t>
  </si>
  <si>
    <t>0133525LP</t>
  </si>
  <si>
    <t>Lycée Georges Duby</t>
  </si>
  <si>
    <t>britannique</t>
  </si>
  <si>
    <t>0130038W</t>
  </si>
  <si>
    <t>Lycée Marseilleveyre</t>
  </si>
  <si>
    <t>espagnole</t>
  </si>
  <si>
    <t>Vitrolles</t>
  </si>
  <si>
    <t>0133015G</t>
  </si>
  <si>
    <t>Lycée polyvalent Pierre Mendès-France</t>
  </si>
  <si>
    <t>0130039X</t>
  </si>
  <si>
    <t>Lycée St-Charles</t>
  </si>
  <si>
    <t>anglais</t>
  </si>
  <si>
    <t>Bordeaux</t>
  </si>
  <si>
    <t>0331495W</t>
  </si>
  <si>
    <t>Lycée Assomption Sainte-Clotilde</t>
  </si>
  <si>
    <t>0330023W</t>
  </si>
  <si>
    <t>Lycée Camille Jullian</t>
  </si>
  <si>
    <t>russe</t>
  </si>
  <si>
    <t>0330026Z</t>
  </si>
  <si>
    <t>Lycée François Magendie</t>
  </si>
  <si>
    <t>Bergerac</t>
  </si>
  <si>
    <t>0240005A</t>
  </si>
  <si>
    <t>Lycée général et technologique Maine de Biran</t>
  </si>
  <si>
    <t>Libourne</t>
  </si>
  <si>
    <t>0330088S</t>
  </si>
  <si>
    <t>Lycée général et technologique Max Linder</t>
  </si>
  <si>
    <t>0330029C</t>
  </si>
  <si>
    <t>Lycée général et technologique Nicolas Brémontier</t>
  </si>
  <si>
    <t>Saint-Jean-de-Luz</t>
  </si>
  <si>
    <t>0640065Y</t>
  </si>
  <si>
    <t>Lycée Maurice Ravel</t>
  </si>
  <si>
    <t>Aire-sur-l'Adour</t>
  </si>
  <si>
    <t>0400002K</t>
  </si>
  <si>
    <t>Lycée polyvalent Gaston Crampe</t>
  </si>
  <si>
    <t>Pau</t>
  </si>
  <si>
    <t>0640057P</t>
  </si>
  <si>
    <t>Lycée polyvalent Saint-Cricq</t>
  </si>
  <si>
    <t>Marmande</t>
  </si>
  <si>
    <t>0470020S</t>
  </si>
  <si>
    <t>Lycée polyvalent Val de Garonne</t>
  </si>
  <si>
    <t>EFE</t>
  </si>
  <si>
    <t>Afrique du sud</t>
  </si>
  <si>
    <t>Johannesburg</t>
  </si>
  <si>
    <t xml:space="preserve">3030002F </t>
  </si>
  <si>
    <t>Lycée français Jules Verne</t>
  </si>
  <si>
    <t>américaine</t>
  </si>
  <si>
    <t xml:space="preserve">Le Cap </t>
  </si>
  <si>
    <t>3030008M</t>
  </si>
  <si>
    <t>Lycée français du Cap François-Le-Vaillant</t>
  </si>
  <si>
    <t>Algérie</t>
  </si>
  <si>
    <t>Alger</t>
  </si>
  <si>
    <t xml:space="preserve">3520064G </t>
  </si>
  <si>
    <t>Lycée international Alexandre Dumas</t>
  </si>
  <si>
    <t>Allemagne</t>
  </si>
  <si>
    <t>Düsseldorf</t>
  </si>
  <si>
    <t>1090010U</t>
  </si>
  <si>
    <t>Lycée français international Simone Veil de Düsseldorf</t>
  </si>
  <si>
    <t>Munich</t>
  </si>
  <si>
    <t>1090012W</t>
  </si>
  <si>
    <t xml:space="preserve">Lycée français Jean Renoir </t>
  </si>
  <si>
    <t>Andorre
(Délégation à l'enseignement français)</t>
  </si>
  <si>
    <t>Andorre-la-Vieille</t>
  </si>
  <si>
    <t>1300023U</t>
  </si>
  <si>
    <t>Lycée général et technologique Comte de Foix
(Académie de Montpellier)</t>
  </si>
  <si>
    <t>Australie</t>
  </si>
  <si>
    <t>Canberra</t>
  </si>
  <si>
    <t>5010001D</t>
  </si>
  <si>
    <t>Lycée franco-australien</t>
  </si>
  <si>
    <t>Australienne</t>
  </si>
  <si>
    <t>anglais australien</t>
  </si>
  <si>
    <t>Sydney</t>
  </si>
  <si>
    <t>5010004G</t>
  </si>
  <si>
    <t xml:space="preserve">Lycée Condorcet, the international French school of Sydney </t>
  </si>
  <si>
    <t>Autriche</t>
  </si>
  <si>
    <t>Vienne</t>
  </si>
  <si>
    <t>1100002E</t>
  </si>
  <si>
    <t>Lycée français de Vienne</t>
  </si>
  <si>
    <t>Belgique</t>
  </si>
  <si>
    <t>Bruxelles</t>
  </si>
  <si>
    <t>1310002R</t>
  </si>
  <si>
    <t>Lycée français Jean Monnet</t>
  </si>
  <si>
    <t>Brésil</t>
  </si>
  <si>
    <t>Brasilia</t>
  </si>
  <si>
    <t>4160002S</t>
  </si>
  <si>
    <t>Lycée français François Mitterrand</t>
  </si>
  <si>
    <t>brésilienne</t>
  </si>
  <si>
    <t>portugais brésilien</t>
  </si>
  <si>
    <t>Rio de Janeiro</t>
  </si>
  <si>
    <t>4160005V</t>
  </si>
  <si>
    <t>Lycée Molière</t>
  </si>
  <si>
    <t>Sao Paulo</t>
  </si>
  <si>
    <t>4160006W</t>
  </si>
  <si>
    <t>Lycée Pasteur</t>
  </si>
  <si>
    <t>Burkina Faso</t>
  </si>
  <si>
    <t>Ouagadougou</t>
  </si>
  <si>
    <t>3310001C</t>
  </si>
  <si>
    <t>Lycée français Saint-Exupéry</t>
  </si>
  <si>
    <t>Cambodge</t>
  </si>
  <si>
    <t>Phnom Penh</t>
  </si>
  <si>
    <t>2340001E</t>
  </si>
  <si>
    <t>Lycée français René Descartes de Phnom Penh</t>
  </si>
  <si>
    <t>Canada</t>
  </si>
  <si>
    <t>Ottawa</t>
  </si>
  <si>
    <t>4010005B</t>
  </si>
  <si>
    <t>Lycée Paul Claudel d'Ottawa</t>
  </si>
  <si>
    <t>Toronto</t>
  </si>
  <si>
    <t>4010010G</t>
  </si>
  <si>
    <t xml:space="preserve">Lycée français </t>
  </si>
  <si>
    <t>Chine</t>
  </si>
  <si>
    <t>Hong-Kong</t>
  </si>
  <si>
    <t>2160011N</t>
  </si>
  <si>
    <t>Lycée international international Victor Segalen</t>
  </si>
  <si>
    <t>Pékin</t>
  </si>
  <si>
    <t>2160001C</t>
  </si>
  <si>
    <t>Lycée français international Charles de Gaulle de Pékin</t>
  </si>
  <si>
    <t>Shanghai</t>
  </si>
  <si>
    <t>2160010M</t>
  </si>
  <si>
    <t>Lycée français de Shanghai</t>
  </si>
  <si>
    <t>Colombie</t>
  </si>
  <si>
    <t>Bogota</t>
  </si>
  <si>
    <t>4190001Z</t>
  </si>
  <si>
    <t>Lycée français Louis Pasteur</t>
  </si>
  <si>
    <t>Côte d'Ivoire</t>
  </si>
  <si>
    <t>Abidjan</t>
  </si>
  <si>
    <t>3260065Z</t>
  </si>
  <si>
    <t>Lycée français Blaise Pascal</t>
  </si>
  <si>
    <t>3260070E</t>
  </si>
  <si>
    <t>Lycée international Jean Mermoz</t>
  </si>
  <si>
    <t>Égypte</t>
  </si>
  <si>
    <t>Le Caire</t>
  </si>
  <si>
    <t>3010002S</t>
  </si>
  <si>
    <t>Lycée français du Caire</t>
  </si>
  <si>
    <t>Émirats Arabes Unis</t>
  </si>
  <si>
    <t>Abu Dhabi</t>
  </si>
  <si>
    <t>2470003L</t>
  </si>
  <si>
    <t>Lycée français international Théodore Monod</t>
  </si>
  <si>
    <t>2470001J</t>
  </si>
  <si>
    <t>Lycée Louis Massignon</t>
  </si>
  <si>
    <t>Dubai</t>
  </si>
  <si>
    <t>2470004M</t>
  </si>
  <si>
    <t>Lycée français international de l'AFLEC</t>
  </si>
  <si>
    <t>2470002K</t>
  </si>
  <si>
    <t>Lycée français international Georges Pompidou</t>
  </si>
  <si>
    <t>Espagnol</t>
  </si>
  <si>
    <t>Équateur</t>
  </si>
  <si>
    <t>Quito</t>
  </si>
  <si>
    <t>4200001U</t>
  </si>
  <si>
    <t>Lycée franco-équatorien La Condamine</t>
  </si>
  <si>
    <t>Espagne</t>
  </si>
  <si>
    <t>Barcelone</t>
  </si>
  <si>
    <t>1340015N</t>
  </si>
  <si>
    <t>Lycée français de Barcelone</t>
  </si>
  <si>
    <t>quadrilingue</t>
  </si>
  <si>
    <t>catalan</t>
  </si>
  <si>
    <t>États-Unis</t>
  </si>
  <si>
    <t>Bethesda</t>
  </si>
  <si>
    <t>4040021C</t>
  </si>
  <si>
    <t xml:space="preserve">Lycée Rochambeau - The French International School </t>
  </si>
  <si>
    <t>Boston</t>
  </si>
  <si>
    <t>4040012T</t>
  </si>
  <si>
    <t>Lycée international de Boston</t>
  </si>
  <si>
    <t>Chicago</t>
  </si>
  <si>
    <t>4040044C</t>
  </si>
  <si>
    <t>Lycée français</t>
  </si>
  <si>
    <t>Houston</t>
  </si>
  <si>
    <t>4040011S</t>
  </si>
  <si>
    <t>Section française d'Awty International school</t>
  </si>
  <si>
    <t>Los Angeles</t>
  </si>
  <si>
    <t>4040005K</t>
  </si>
  <si>
    <t>Lycée français de Los Angeles</t>
  </si>
  <si>
    <t>4040037V</t>
  </si>
  <si>
    <t>Lycée international de Los Angeles (LILA)</t>
  </si>
  <si>
    <t>New York</t>
  </si>
  <si>
    <t>4040004J</t>
  </si>
  <si>
    <t>4040014V</t>
  </si>
  <si>
    <t xml:space="preserve">Lycée franco-américain de New York (FASNY) </t>
  </si>
  <si>
    <t>Nouvelle-Orléans</t>
  </si>
  <si>
    <t>4040064Z</t>
  </si>
  <si>
    <t>San Francisco</t>
  </si>
  <si>
    <t>4040017Y</t>
  </si>
  <si>
    <t>Lycée  français de San Francisco</t>
  </si>
  <si>
    <t>4040018Z</t>
  </si>
  <si>
    <t>Lycée international franco-américain (LIFA)</t>
  </si>
  <si>
    <t>Ghana</t>
  </si>
  <si>
    <t>Accra</t>
  </si>
  <si>
    <t>3290001N</t>
  </si>
  <si>
    <t>Lycée français Jacques Prévert d 'Accra</t>
  </si>
  <si>
    <t>Grèce</t>
  </si>
  <si>
    <t>Athènes</t>
  </si>
  <si>
    <t>1260002T</t>
  </si>
  <si>
    <t>Lycée franco-hellénique Eugène Delacroix</t>
  </si>
  <si>
    <t>Guinée</t>
  </si>
  <si>
    <t>Conakry</t>
  </si>
  <si>
    <t>3300001H</t>
  </si>
  <si>
    <t>Lycée français Albert Camus</t>
  </si>
  <si>
    <t>Inde</t>
  </si>
  <si>
    <t>New Delhi</t>
  </si>
  <si>
    <t>2230003S</t>
  </si>
  <si>
    <t>Lycée français de Delhi</t>
  </si>
  <si>
    <t>Indonésie</t>
  </si>
  <si>
    <t>Jakarta</t>
  </si>
  <si>
    <t>2310003Y</t>
  </si>
  <si>
    <t>Lycée français Louis-Charles Damais</t>
  </si>
  <si>
    <t>Irlande</t>
  </si>
  <si>
    <t>Dublin</t>
  </si>
  <si>
    <t>1360002N</t>
  </si>
  <si>
    <t>Lycée français d'Irlande</t>
  </si>
  <si>
    <t>Japon</t>
  </si>
  <si>
    <t>Tokyo</t>
  </si>
  <si>
    <t>2170001X</t>
  </si>
  <si>
    <t>Lycée français international de Tokyo</t>
  </si>
  <si>
    <t>japonaise</t>
  </si>
  <si>
    <t>Kenya</t>
  </si>
  <si>
    <t>Nairobi</t>
  </si>
  <si>
    <t>3320001X</t>
  </si>
  <si>
    <t>Lycée Denis Diderot</t>
  </si>
  <si>
    <t>Liban</t>
  </si>
  <si>
    <t>Beit Chabab</t>
  </si>
  <si>
    <t>2050048N</t>
  </si>
  <si>
    <t>Lycée Montaigne</t>
  </si>
  <si>
    <t>Beyrouth</t>
  </si>
  <si>
    <t>2050007U</t>
  </si>
  <si>
    <t>Collège protestant français</t>
  </si>
  <si>
    <t>2050017E</t>
  </si>
  <si>
    <t xml:space="preserve">Lycée français international Elite </t>
  </si>
  <si>
    <t>2050012Z</t>
  </si>
  <si>
    <t>Lycée Verdun</t>
  </si>
  <si>
    <t>Beyrouth (Bliss) et Aïn Aar</t>
  </si>
  <si>
    <t>2050037B</t>
  </si>
  <si>
    <t>Collège international ("IC")</t>
  </si>
  <si>
    <t>Beyrouth-Achrafieh</t>
  </si>
  <si>
    <t>2050006T</t>
  </si>
  <si>
    <t>Grand Lycée Franco-libanais MLF Achrafieh-Beyrouth</t>
  </si>
  <si>
    <t>Tripoli</t>
  </si>
  <si>
    <t>2050008V</t>
  </si>
  <si>
    <t>Lycée franco-libanais MLF Alphonse-de-Lamartine de Tripoli</t>
  </si>
  <si>
    <t>Tyr</t>
  </si>
  <si>
    <t>2050032W</t>
  </si>
  <si>
    <t>Lycée français international Elite</t>
  </si>
  <si>
    <t>Zouk Mosbeh (Adonis)</t>
  </si>
  <si>
    <t>2050039D</t>
  </si>
  <si>
    <t>Lycée de ville</t>
  </si>
  <si>
    <t>Luxembourg</t>
  </si>
  <si>
    <t>1370003J</t>
  </si>
  <si>
    <t>Vauban Ecole et Lycée français de Luxembourg</t>
  </si>
  <si>
    <t>Madagascar</t>
  </si>
  <si>
    <t>Tananarive</t>
  </si>
  <si>
    <t>3330004V</t>
  </si>
  <si>
    <t>Malaisie</t>
  </si>
  <si>
    <t>Kuala Lumpur</t>
  </si>
  <si>
    <t>2270001T</t>
  </si>
  <si>
    <t>Lycée français de Kuala Lumpur, Henri Fauconnier</t>
  </si>
  <si>
    <t>Maroc</t>
  </si>
  <si>
    <t>Agadir</t>
  </si>
  <si>
    <t>3500049B</t>
  </si>
  <si>
    <t>Lycée français - OSUI</t>
  </si>
  <si>
    <t>Casablanca</t>
  </si>
  <si>
    <t>3500057K</t>
  </si>
  <si>
    <t>Collège-Lycée Léon l'Africain</t>
  </si>
  <si>
    <t>3500044W</t>
  </si>
  <si>
    <t>École Al Jabr</t>
  </si>
  <si>
    <t>3500061P</t>
  </si>
  <si>
    <t>École Française Internationale (EFI)</t>
  </si>
  <si>
    <t>3500056J</t>
  </si>
  <si>
    <t>3500055H</t>
  </si>
  <si>
    <t>Groupe scolaire La Résidence</t>
  </si>
  <si>
    <t>3500045X</t>
  </si>
  <si>
    <t>Groupe scolaire Louis Massignon</t>
  </si>
  <si>
    <t>3500069Y</t>
  </si>
  <si>
    <t>Lycée français international Alphonse Daudet</t>
  </si>
  <si>
    <t>3500002A</t>
  </si>
  <si>
    <t>Lycée Lyautey</t>
  </si>
  <si>
    <t xml:space="preserve">arabe </t>
  </si>
  <si>
    <t>El Jadida</t>
  </si>
  <si>
    <t> 3500027C</t>
  </si>
  <si>
    <t>Lycée OSUI Jean Charcot</t>
  </si>
  <si>
    <t>Marrakech</t>
  </si>
  <si>
    <t>3500010J</t>
  </si>
  <si>
    <t>Lycée Victor Hugo</t>
  </si>
  <si>
    <t>Meknes</t>
  </si>
  <si>
    <t> 3500004C</t>
  </si>
  <si>
    <t>Lycée Paul Valéry</t>
  </si>
  <si>
    <t>Rabat</t>
  </si>
  <si>
    <t>350001SH</t>
  </si>
  <si>
    <t>Collège Royal</t>
  </si>
  <si>
    <t>3500065U</t>
  </si>
  <si>
    <t>Groupe scolaire Jacques Chirac</t>
  </si>
  <si>
    <t>3500050C</t>
  </si>
  <si>
    <t>Lycée André Malraux</t>
  </si>
  <si>
    <t> 3500005D</t>
  </si>
  <si>
    <t>Lycée Descartes</t>
  </si>
  <si>
    <t>3500064T</t>
  </si>
  <si>
    <t>Lycée français Sophie Germain</t>
  </si>
  <si>
    <t>Tanger</t>
  </si>
  <si>
    <t>3500060N</t>
  </si>
  <si>
    <t>Groupe scolaire OSUI Le Détroit</t>
  </si>
  <si>
    <t>3500003B</t>
  </si>
  <si>
    <t>Lycée Régnault</t>
  </si>
  <si>
    <t>Monaco</t>
  </si>
  <si>
    <t>1380001B</t>
  </si>
  <si>
    <t>Lycée Albert 1er</t>
  </si>
  <si>
    <t>Mozambique</t>
  </si>
  <si>
    <t>Maputo</t>
  </si>
  <si>
    <t>3930001R</t>
  </si>
  <si>
    <t>Lycée Gustave Eiffel - École française internationale de Maputo</t>
  </si>
  <si>
    <t>portugaise</t>
  </si>
  <si>
    <t>portugais</t>
  </si>
  <si>
    <t>Panama</t>
  </si>
  <si>
    <t xml:space="preserve">Panama Ciudad </t>
  </si>
  <si>
    <t>4130001G</t>
  </si>
  <si>
    <t>École française Paul Gauguin</t>
  </si>
  <si>
    <t>Pays-Bas</t>
  </si>
  <si>
    <t>La Haye</t>
  </si>
  <si>
    <t>1350003V</t>
  </si>
  <si>
    <t>Lycée Vincent Van Gogh La Haye Amsterdam</t>
  </si>
  <si>
    <t>Philippines</t>
  </si>
  <si>
    <t>Manille</t>
  </si>
  <si>
    <t>2200001F</t>
  </si>
  <si>
    <t>Lycée français de Manille</t>
  </si>
  <si>
    <t>Pologne</t>
  </si>
  <si>
    <t>Varsovie</t>
  </si>
  <si>
    <t>1220001N</t>
  </si>
  <si>
    <t>Lycée français de Varsovie</t>
  </si>
  <si>
    <t>polonaise</t>
  </si>
  <si>
    <t>Qatar</t>
  </si>
  <si>
    <t>Doha</t>
  </si>
  <si>
    <t>2480001D</t>
  </si>
  <si>
    <r>
      <t>Lycée français</t>
    </r>
    <r>
      <rPr>
        <sz val="12"/>
        <rFont val="Calibri"/>
        <family val="2"/>
      </rPr>
      <t xml:space="preserve"> de Doha </t>
    </r>
  </si>
  <si>
    <t>République de Corée</t>
  </si>
  <si>
    <t>Séoul</t>
  </si>
  <si>
    <t>2390001C</t>
  </si>
  <si>
    <t>Lycée français de Séoul</t>
  </si>
  <si>
    <t>République de Maurice</t>
  </si>
  <si>
    <t>Curepipe</t>
  </si>
  <si>
    <t>3900001G</t>
  </si>
  <si>
    <t>Lycée La Bourdonnais de Curepipe</t>
  </si>
  <si>
    <t>Saint-Pierre</t>
  </si>
  <si>
    <t>3900005L</t>
  </si>
  <si>
    <t>Lycée des Mascareignes</t>
  </si>
  <si>
    <t>République Tchèque</t>
  </si>
  <si>
    <t>Prague</t>
  </si>
  <si>
    <t>1160001W</t>
  </si>
  <si>
    <t>Lycée français de Prague</t>
  </si>
  <si>
    <t xml:space="preserve">anglais britannique </t>
  </si>
  <si>
    <t>Roumanie</t>
  </si>
  <si>
    <t>Bucarest</t>
  </si>
  <si>
    <t>1140002H</t>
  </si>
  <si>
    <t>Lycée français Anna-de-Noailles</t>
  </si>
  <si>
    <t>Royaume-Uni</t>
  </si>
  <si>
    <t>Londres</t>
  </si>
  <si>
    <t>1320019D</t>
  </si>
  <si>
    <t>École Jeannine Manuel UK</t>
  </si>
  <si>
    <t>1320002K</t>
  </si>
  <si>
    <t>Lycée français Charles de Gaulle</t>
  </si>
  <si>
    <t>1320018C</t>
  </si>
  <si>
    <t>Lycée international de Londres Winston Churchill</t>
  </si>
  <si>
    <t>Russie</t>
  </si>
  <si>
    <t>Moscou</t>
  </si>
  <si>
    <t>1230001H</t>
  </si>
  <si>
    <t>Lycée français Alexandre Dumas</t>
  </si>
  <si>
    <t>Sénégal</t>
  </si>
  <si>
    <t>Dakar</t>
  </si>
  <si>
    <t xml:space="preserve">  3410001Y</t>
  </si>
  <si>
    <t>Lycée français Jean Mermoz</t>
  </si>
  <si>
    <t>Singapour</t>
  </si>
  <si>
    <t>2260001Y</t>
  </si>
  <si>
    <t>Lycée français de Singapour LTD</t>
  </si>
  <si>
    <t>Suède</t>
  </si>
  <si>
    <t>Stockholm</t>
  </si>
  <si>
    <t>1040001L</t>
  </si>
  <si>
    <t>Lycée français Saint-Louis de Stockhlom</t>
  </si>
  <si>
    <t>suédoise</t>
  </si>
  <si>
    <t>Suisse</t>
  </si>
  <si>
    <t>Zurich</t>
  </si>
  <si>
    <t>1400036D</t>
  </si>
  <si>
    <t>Lycée français de Zurich</t>
  </si>
  <si>
    <t>Taiwan</t>
  </si>
  <si>
    <t>Taipei</t>
  </si>
  <si>
    <t>2360001U</t>
  </si>
  <si>
    <t xml:space="preserve">Section française de l'École européenne </t>
  </si>
  <si>
    <t>Thaïlande</t>
  </si>
  <si>
    <t>Bangkok</t>
  </si>
  <si>
    <t>2190001L</t>
  </si>
  <si>
    <t>Lycée français international de Bangkok</t>
  </si>
  <si>
    <t>Togo</t>
  </si>
  <si>
    <t>Lomé</t>
  </si>
  <si>
    <t>3450001B</t>
  </si>
  <si>
    <t>Lycée français de Lomé</t>
  </si>
  <si>
    <t>Tunisie</t>
  </si>
  <si>
    <t>La Marsa</t>
  </si>
  <si>
    <t>3510001U</t>
  </si>
  <si>
    <t>Lycée français Gustave Flaubert</t>
  </si>
  <si>
    <t>Tunis</t>
  </si>
  <si>
    <t>3510025V</t>
  </si>
  <si>
    <t xml:space="preserve">Lycée français Louis Pasteur </t>
  </si>
  <si>
    <t>3510003W</t>
  </si>
  <si>
    <t>Lycée Pierre Mendès-France</t>
  </si>
  <si>
    <t>Vanuatu</t>
  </si>
  <si>
    <t>Port-Vila</t>
  </si>
  <si>
    <t>5140004L</t>
  </si>
  <si>
    <t>Lycée français Jean-Marie Gustave Le Clézio</t>
  </si>
  <si>
    <t>Vietnam</t>
  </si>
  <si>
    <t>Hanoï</t>
  </si>
  <si>
    <t>2430001F</t>
  </si>
  <si>
    <t>Lycée français Alexandre Yersin</t>
  </si>
  <si>
    <t>Hô-Chi-Minh-Ville</t>
  </si>
  <si>
    <t>2430002G</t>
  </si>
  <si>
    <t>Lycée français international Marguerite-Duras</t>
  </si>
  <si>
    <t>Amiens</t>
  </si>
  <si>
    <t>Chantilly</t>
  </si>
  <si>
    <t>0600009J</t>
  </si>
  <si>
    <t>Lycée Jean Rostand</t>
  </si>
  <si>
    <t>0801841S</t>
  </si>
  <si>
    <t>Lycée Robert de Luzarches</t>
  </si>
  <si>
    <t>Besançon</t>
  </si>
  <si>
    <t>Belfort</t>
  </si>
  <si>
    <t>0900004R</t>
  </si>
  <si>
    <t>Lycée général et technologique Raoul Follereau</t>
  </si>
  <si>
    <t>Clermont-Ferrand</t>
  </si>
  <si>
    <t>Le-Puy-en -Velay</t>
  </si>
  <si>
    <t>0430021P</t>
  </si>
  <si>
    <t>Lycée général et technologique  Simone Weil</t>
  </si>
  <si>
    <t>0630077S</t>
  </si>
  <si>
    <t>Lycée général et technologique Ambroise Brugière</t>
  </si>
  <si>
    <t>Montluçon</t>
  </si>
  <si>
    <t>0030025L</t>
  </si>
  <si>
    <t>Lycée général Madame de Staël</t>
  </si>
  <si>
    <t>0630019D</t>
  </si>
  <si>
    <t>Lycée international Jeanne d'Arc</t>
  </si>
  <si>
    <t>0631847R</t>
  </si>
  <si>
    <t>Lycée Massillon</t>
  </si>
  <si>
    <t>Créteil</t>
  </si>
  <si>
    <t>Nogent-sur-Marne</t>
  </si>
  <si>
    <t>0940117S</t>
  </si>
  <si>
    <t>Lycée Edouard Branly</t>
  </si>
  <si>
    <t>Noisy-le-Grand</t>
  </si>
  <si>
    <t>0932047V</t>
  </si>
  <si>
    <t>Lycée Évariste Galois</t>
  </si>
  <si>
    <t>Fontainebleau</t>
  </si>
  <si>
    <t>0770927P</t>
  </si>
  <si>
    <t>Lycée François 1er</t>
  </si>
  <si>
    <t>0770926N</t>
  </si>
  <si>
    <t>Lycée général et technologique François Couperin</t>
  </si>
  <si>
    <t>Portugaise</t>
  </si>
  <si>
    <t>0932638M</t>
  </si>
  <si>
    <t>Lycée international de l'Est Parisien</t>
  </si>
  <si>
    <t>Vincennes</t>
  </si>
  <si>
    <t>0942531R</t>
  </si>
  <si>
    <t>Nouveau Lycée de Vincennes (nom temporaire)</t>
  </si>
  <si>
    <t>Dijon</t>
  </si>
  <si>
    <t>0211928G</t>
  </si>
  <si>
    <t>Lycée international Charles de Gaulle</t>
  </si>
  <si>
    <t>Joigny</t>
  </si>
  <si>
    <t>0891199V</t>
  </si>
  <si>
    <t>Lycée polyvalent Louis Davier</t>
  </si>
  <si>
    <t>Grenoble</t>
  </si>
  <si>
    <t>0381603L</t>
  </si>
  <si>
    <t>Lycée Argouges</t>
  </si>
  <si>
    <t>Thonon-les-Bains</t>
  </si>
  <si>
    <t>0740100G</t>
  </si>
  <si>
    <t>Lycée général et technologique privé Saint Joseph</t>
  </si>
  <si>
    <t>Nyons</t>
  </si>
  <si>
    <t>0260017C</t>
  </si>
  <si>
    <t>Lycée général et technologique Roumanille</t>
  </si>
  <si>
    <t>0383242T</t>
  </si>
  <si>
    <t>Lycée international Europole</t>
  </si>
  <si>
    <t>Tournon-sur-Rhône</t>
  </si>
  <si>
    <t>0070029U</t>
  </si>
  <si>
    <t>Lycée polyvalent Gabriel Faure</t>
  </si>
  <si>
    <t>Boneville</t>
  </si>
  <si>
    <t>0740013M</t>
  </si>
  <si>
    <t>Lycée polyvalent Guillaume Fichet</t>
  </si>
  <si>
    <t>La Côte-Saint-André</t>
  </si>
  <si>
    <t>0380014J</t>
  </si>
  <si>
    <t>Lycée polyvalent Hector Berlioz</t>
  </si>
  <si>
    <t>Nivolas-Vermelle</t>
  </si>
  <si>
    <t>0383072H</t>
  </si>
  <si>
    <t>Lycée Saint-Marc</t>
  </si>
  <si>
    <t>Chambéry</t>
  </si>
  <si>
    <t>0730013T</t>
  </si>
  <si>
    <t>Lycée Vaugelas</t>
  </si>
  <si>
    <t>Guadeloupe</t>
  </si>
  <si>
    <t>Les Abymes</t>
  </si>
  <si>
    <t>9710003B</t>
  </si>
  <si>
    <t>Lycée général et technologique Baimbridge</t>
  </si>
  <si>
    <t>Saint-Martin</t>
  </si>
  <si>
    <t>9711252J</t>
  </si>
  <si>
    <t>Lycée général et technologique Robert Weinum</t>
  </si>
  <si>
    <t>Basse-Terre</t>
  </si>
  <si>
    <t>9710002A</t>
  </si>
  <si>
    <t>Lycée Gerville-Réache</t>
  </si>
  <si>
    <t>Guyane</t>
  </si>
  <si>
    <t>Cayenne</t>
  </si>
  <si>
    <t>9730309Y</t>
  </si>
  <si>
    <t>Lycée Melkior-Garré</t>
  </si>
  <si>
    <t>La Réunion</t>
  </si>
  <si>
    <t>Saint-Denis-de-la-Réunion</t>
  </si>
  <si>
    <t>9740001H</t>
  </si>
  <si>
    <t>Lycée Leconte de Lisle</t>
  </si>
  <si>
    <t>Sainte-Clotilde</t>
  </si>
  <si>
    <t>9741620T</t>
  </si>
  <si>
    <t>Lycée Polyvalent Mémona Hintermann-Affejee</t>
  </si>
  <si>
    <t>9741206T</t>
  </si>
  <si>
    <t>Lycée polyvalent de Bois d'Olive</t>
  </si>
  <si>
    <t>Lille</t>
  </si>
  <si>
    <t>0590119J</t>
  </si>
  <si>
    <t>Lycée Faidherbe</t>
  </si>
  <si>
    <t>Carvin</t>
  </si>
  <si>
    <t>0620070P</t>
  </si>
  <si>
    <t>Lycée général et technologique Diderot</t>
  </si>
  <si>
    <t>Arras</t>
  </si>
  <si>
    <t>0620006V</t>
  </si>
  <si>
    <t>Lycée général et technologique Robespierre</t>
  </si>
  <si>
    <t>Calais</t>
  </si>
  <si>
    <t>0620063G</t>
  </si>
  <si>
    <t>Lycée général et technologique Sophie Berthelot</t>
  </si>
  <si>
    <t>Marcq-en-Barœul</t>
  </si>
  <si>
    <t>0596122J</t>
  </si>
  <si>
    <t>Lycée général privé Jeannine Manuel</t>
  </si>
  <si>
    <t>Valenciennes</t>
  </si>
  <si>
    <t>0590221V</t>
  </si>
  <si>
    <t>Lycée Henri Wallon</t>
  </si>
  <si>
    <t>0595867G</t>
  </si>
  <si>
    <t>Lycée international Montebello</t>
  </si>
  <si>
    <t>Boulogne-sur-Mer</t>
  </si>
  <si>
    <t>0622949U</t>
  </si>
  <si>
    <t>Lycée Mariette</t>
  </si>
  <si>
    <t>Limoges</t>
  </si>
  <si>
    <t>0870017W</t>
  </si>
  <si>
    <t>Lycée Renoir</t>
  </si>
  <si>
    <t>Lyon</t>
  </si>
  <si>
    <t>0693446W</t>
  </si>
  <si>
    <t>Lycée de la Cité scolaire internationale</t>
  </si>
  <si>
    <t>polonais</t>
  </si>
  <si>
    <t>La Boisse</t>
  </si>
  <si>
    <t>0011326L</t>
  </si>
  <si>
    <t>Lycée général de la Côtière</t>
  </si>
  <si>
    <t>Saint-Etienne</t>
  </si>
  <si>
    <t>0420043U</t>
  </si>
  <si>
    <t>Lycée général et technologique Jean Monnet</t>
  </si>
  <si>
    <t>0690082P</t>
  </si>
  <si>
    <t>La Mulatière</t>
  </si>
  <si>
    <t>0690539L</t>
  </si>
  <si>
    <t>Lycée général et technologique privé Assomption Bellevue</t>
  </si>
  <si>
    <t>0690533E</t>
  </si>
  <si>
    <t>Lycée général privé Externat de La Trinité</t>
  </si>
  <si>
    <t>Ferney-Voltaire</t>
  </si>
  <si>
    <t>0010072Y</t>
  </si>
  <si>
    <t>Lycée international</t>
  </si>
  <si>
    <t>néerlandais</t>
  </si>
  <si>
    <t>Villeurbanne</t>
  </si>
  <si>
    <t>0690103M</t>
  </si>
  <si>
    <t>Lycée polyvalent Frédéric Fays</t>
  </si>
  <si>
    <t>Martinique</t>
  </si>
  <si>
    <t>Ducos</t>
  </si>
  <si>
    <t>9720825P</t>
  </si>
  <si>
    <t>Lycée général et technologique Paulette Nardal (EX Centre Sud)</t>
  </si>
  <si>
    <t>Mayotte</t>
  </si>
  <si>
    <t>Mamoudzou</t>
  </si>
  <si>
    <t>9760370Y</t>
  </si>
  <si>
    <t>Lycée des Lumières</t>
  </si>
  <si>
    <t>Montpellier</t>
  </si>
  <si>
    <t>0340038G</t>
  </si>
  <si>
    <t>Lycée Joffre</t>
  </si>
  <si>
    <t>Prades</t>
  </si>
  <si>
    <t>0660021P</t>
  </si>
  <si>
    <t>Lycée polyvalent Charles Renouvier</t>
  </si>
  <si>
    <t>Lézignan-Corbières</t>
  </si>
  <si>
    <t>0111048E</t>
  </si>
  <si>
    <t>Lycée polyvalent Ernest Ferroul</t>
  </si>
  <si>
    <t>0340040J</t>
  </si>
  <si>
    <t>Lycée polyvalent Jules Guesde</t>
  </si>
  <si>
    <t>Saint-Chély-d'Apcher</t>
  </si>
  <si>
    <t>0480688M</t>
  </si>
  <si>
    <t>Lycée polyvalent Théophile Roussel</t>
  </si>
  <si>
    <t>Nancy-Metz</t>
  </si>
  <si>
    <t>Nancy</t>
  </si>
  <si>
    <t>0541318P</t>
  </si>
  <si>
    <t>Lycée de l'ensemble scolaire Notre-Dame/ St-Sigisbert</t>
  </si>
  <si>
    <t>Metz</t>
  </si>
  <si>
    <t>0572757M</t>
  </si>
  <si>
    <t>Lycée général et technologique Georges de la Tour</t>
  </si>
  <si>
    <t>0540039Z</t>
  </si>
  <si>
    <t>Lycée Jeanne d’Arc</t>
  </si>
  <si>
    <t>Nantes</t>
  </si>
  <si>
    <t>La Baule</t>
  </si>
  <si>
    <t>0440012Z</t>
  </si>
  <si>
    <t>Lycée de la Cité scolaire Grand Air</t>
  </si>
  <si>
    <t>Laval</t>
  </si>
  <si>
    <t>0530011Z</t>
  </si>
  <si>
    <t>Lycée général et technologique Douanier Rousseau</t>
  </si>
  <si>
    <t>Les Sables d'Olonne</t>
  </si>
  <si>
    <t>0850032Y</t>
  </si>
  <si>
    <t>Lycée général et technologique Savary de Mauléon</t>
  </si>
  <si>
    <t>0440154D</t>
  </si>
  <si>
    <t>Lycée général privé Blanche de Castille</t>
  </si>
  <si>
    <t>0442765S</t>
  </si>
  <si>
    <t>Lycée Nelson Mandela</t>
  </si>
  <si>
    <t>Angers</t>
  </si>
  <si>
    <t>0490003M</t>
  </si>
  <si>
    <t>Lycée polyvalent Chevrollier</t>
  </si>
  <si>
    <t>0490819Z</t>
  </si>
  <si>
    <t>Lycée Saint Benoît</t>
  </si>
  <si>
    <t>Nice</t>
  </si>
  <si>
    <t>Grasse</t>
  </si>
  <si>
    <t>0060674A</t>
  </si>
  <si>
    <t>Lycée de l'Institut Fénelon</t>
  </si>
  <si>
    <t>0060030A</t>
  </si>
  <si>
    <t>Lycée général Masséna</t>
  </si>
  <si>
    <t>Valbonne</t>
  </si>
  <si>
    <t>0061642C</t>
  </si>
  <si>
    <t>Normandie</t>
  </si>
  <si>
    <t>Le Havre</t>
  </si>
  <si>
    <t>0761710W</t>
  </si>
  <si>
    <t>Lycée de l'Institution Saint-Joseph</t>
  </si>
  <si>
    <t>Cherbourg-en-Cotentin</t>
  </si>
  <si>
    <t>0501828R</t>
  </si>
  <si>
    <t>Lycée général et technologique  Victor Grignard</t>
  </si>
  <si>
    <t>Evreux</t>
  </si>
  <si>
    <t>0271579V</t>
  </si>
  <si>
    <t>Lycée général et technologique Léopold Sédar Senghor</t>
  </si>
  <si>
    <t>Rouen</t>
  </si>
  <si>
    <t>0760096S</t>
  </si>
  <si>
    <t>Lycée Gustave Flaubert</t>
  </si>
  <si>
    <t>Hérouville-Saint-Clair</t>
  </si>
  <si>
    <t>0141796B</t>
  </si>
  <si>
    <t>Lycée Salvador Allende</t>
  </si>
  <si>
    <t>Nouvelle-Calédonie</t>
  </si>
  <si>
    <t>Dumbéa</t>
  </si>
  <si>
    <t>9830557N</t>
  </si>
  <si>
    <t>Lycée Dick Ukeiwë</t>
  </si>
  <si>
    <t>australienne</t>
  </si>
  <si>
    <t>Nouméa</t>
  </si>
  <si>
    <t>9830002K</t>
  </si>
  <si>
    <t>Lycée général et technologique Lapérouse</t>
  </si>
  <si>
    <t>Orléans-Tours</t>
  </si>
  <si>
    <t>Chartres</t>
  </si>
  <si>
    <t>0281047L</t>
  </si>
  <si>
    <t>Lycée général et technologique Fulbert</t>
  </si>
  <si>
    <t>Joué-les-Tours</t>
  </si>
  <si>
    <t>0371417P</t>
  </si>
  <si>
    <t>Bourges</t>
  </si>
  <si>
    <t>0180006J</t>
  </si>
  <si>
    <t>Lycée général et technologique Marguerite de Navarrre</t>
  </si>
  <si>
    <t>Orléans</t>
  </si>
  <si>
    <t>0450050K</t>
  </si>
  <si>
    <t>Lycée Jean Zay</t>
  </si>
  <si>
    <t>Blois</t>
  </si>
  <si>
    <t>0410001D</t>
  </si>
  <si>
    <t>Lycée polyvalent Augustin Thierry</t>
  </si>
  <si>
    <t xml:space="preserve">allemand </t>
  </si>
  <si>
    <t>Loches</t>
  </si>
  <si>
    <t>0370737A</t>
  </si>
  <si>
    <t>Saint-Denis International School</t>
  </si>
  <si>
    <t>Paris</t>
  </si>
  <si>
    <t>0753598D</t>
  </si>
  <si>
    <t xml:space="preserve">Collège Sévigné </t>
  </si>
  <si>
    <t>0752937K</t>
  </si>
  <si>
    <t>École active bilingue Etoile</t>
  </si>
  <si>
    <t>0750694X</t>
  </si>
  <si>
    <t>Lycée Camille Sée</t>
  </si>
  <si>
    <t>0750683K</t>
  </si>
  <si>
    <t>Lycée général Claude Monet</t>
  </si>
  <si>
    <t>0750668U</t>
  </si>
  <si>
    <t>Lycée général Jacques Decour</t>
  </si>
  <si>
    <t xml:space="preserve">chinois </t>
  </si>
  <si>
    <t>0753874D</t>
  </si>
  <si>
    <t>0750705J</t>
  </si>
  <si>
    <t>Lycée international Honoré de Balzac</t>
  </si>
  <si>
    <t xml:space="preserve">espagnol </t>
  </si>
  <si>
    <t xml:space="preserve">italien </t>
  </si>
  <si>
    <t>0750699C</t>
  </si>
  <si>
    <t>Lycée Janson de Sailly</t>
  </si>
  <si>
    <t>0750702F</t>
  </si>
  <si>
    <t>Lycée Jean de La Fontaine</t>
  </si>
  <si>
    <t>0750715V</t>
  </si>
  <si>
    <t>0750657G</t>
  </si>
  <si>
    <t>Poitiers</t>
  </si>
  <si>
    <t>Niort</t>
  </si>
  <si>
    <t>0790078F</t>
  </si>
  <si>
    <t>Lycée polyvalent privé Saint André</t>
  </si>
  <si>
    <t>Reims</t>
  </si>
  <si>
    <t>Troyes</t>
  </si>
  <si>
    <t>0101028N</t>
  </si>
  <si>
    <t>Lycée général Camille Claudel</t>
  </si>
  <si>
    <t>0510035L</t>
  </si>
  <si>
    <t>Lycée général et technologique  Hugues Libergier</t>
  </si>
  <si>
    <t>0100022V</t>
  </si>
  <si>
    <t>Lycée général et technologique Chrestien de Troyes</t>
  </si>
  <si>
    <t>0511926S</t>
  </si>
  <si>
    <t>Lycée Marc Chagall</t>
  </si>
  <si>
    <t>Chaumont</t>
  </si>
  <si>
    <t>0521032P</t>
  </si>
  <si>
    <t>Lycée polyvalent Charles de Gaulle</t>
  </si>
  <si>
    <t>Rennes</t>
  </si>
  <si>
    <t>Vannes</t>
  </si>
  <si>
    <t>0560051B</t>
  </si>
  <si>
    <t>Lycée Alain-René Lesage</t>
  </si>
  <si>
    <t>Brest</t>
  </si>
  <si>
    <t>0290008B</t>
  </si>
  <si>
    <t>Lycée Amiral Ronarc'h</t>
  </si>
  <si>
    <t>0350024L</t>
  </si>
  <si>
    <t>Lycée Émile Zola</t>
  </si>
  <si>
    <t>0290338K</t>
  </si>
  <si>
    <t>Lycée Sainte-Anne</t>
  </si>
  <si>
    <t>0350776D</t>
  </si>
  <si>
    <t>Lycée Saint-Vincent-Providence</t>
  </si>
  <si>
    <t>0352009U</t>
  </si>
  <si>
    <t>Lycée Victor et Hélène Basch</t>
  </si>
  <si>
    <t>Strasbourg</t>
  </si>
  <si>
    <t>Mulhouse</t>
  </si>
  <si>
    <t>0680034T</t>
  </si>
  <si>
    <t>Lycée général et technologique Louis Armand</t>
  </si>
  <si>
    <t>0671552Y</t>
  </si>
  <si>
    <t>Lycée général privé le Gymnase Jean Sturm</t>
  </si>
  <si>
    <t>0670081Z</t>
  </si>
  <si>
    <t>Lycée international des Pontonniers</t>
  </si>
  <si>
    <t>0670084C</t>
  </si>
  <si>
    <t>Lycée polyvalent Jean Rostand</t>
  </si>
  <si>
    <t>Toulouse</t>
  </si>
  <si>
    <t>Colomiers</t>
  </si>
  <si>
    <t>0312093G</t>
  </si>
  <si>
    <t>Lycée général et technologique International Victor Hugo</t>
  </si>
  <si>
    <t>Tarbes</t>
  </si>
  <si>
    <t>0650025Z</t>
  </si>
  <si>
    <t>Lycée général Théophile Gautier</t>
  </si>
  <si>
    <t>0310041B</t>
  </si>
  <si>
    <t>Lycée Saint-Sernin</t>
  </si>
  <si>
    <t>Versailles</t>
  </si>
  <si>
    <t>Saint-Cloud</t>
  </si>
  <si>
    <t>0920801W</t>
  </si>
  <si>
    <t>Lycée Alexandre Dumas</t>
  </si>
  <si>
    <t>Pontoise</t>
  </si>
  <si>
    <t>0950649P</t>
  </si>
  <si>
    <t>Lycée Camille Pissarro</t>
  </si>
  <si>
    <t>La-Celle-St-Cloud</t>
  </si>
  <si>
    <t>0782822U</t>
  </si>
  <si>
    <t>Lycée Corneille</t>
  </si>
  <si>
    <t>Maisons-Lafitte</t>
  </si>
  <si>
    <t>0783283V</t>
  </si>
  <si>
    <t>Lycée de l'Ermitage</t>
  </si>
  <si>
    <t>Palaiseau</t>
  </si>
  <si>
    <t>0912433A</t>
  </si>
  <si>
    <t>Lycée d'enseignement général et technologique de Palaiseau</t>
  </si>
  <si>
    <t>Buc</t>
  </si>
  <si>
    <t>0783548H</t>
  </si>
  <si>
    <t>Lycée franco-allemand</t>
  </si>
  <si>
    <t>Courbevoie</t>
  </si>
  <si>
    <t>0920138A</t>
  </si>
  <si>
    <t>Lycée général et technologique Paul Lapie</t>
  </si>
  <si>
    <t>Saint-Germain-en-Laye</t>
  </si>
  <si>
    <t>0783549J</t>
  </si>
  <si>
    <t>danois</t>
  </si>
  <si>
    <t>norvégien</t>
  </si>
  <si>
    <t>suédois</t>
  </si>
  <si>
    <t>Sèvres</t>
  </si>
  <si>
    <t>0920802X</t>
  </si>
  <si>
    <t>Lycée Jean-Pierre Vernant</t>
  </si>
  <si>
    <t>0922615T</t>
  </si>
  <si>
    <t>Lycée Lucie Aubrac</t>
  </si>
  <si>
    <t>0783351U</t>
  </si>
  <si>
    <t>Lycée Notre-Dame du Grandchamp</t>
  </si>
  <si>
    <t>Lycée français Guy de Maupassant</t>
  </si>
  <si>
    <t>Brésilienne</t>
  </si>
  <si>
    <t>Danoise</t>
  </si>
  <si>
    <t>Néerlandaise</t>
  </si>
  <si>
    <t>Norvégienne</t>
  </si>
  <si>
    <t>Polonaise</t>
  </si>
  <si>
    <t>Russe</t>
  </si>
  <si>
    <t>Suédoise</t>
  </si>
  <si>
    <t>Étiquettes de lignes</t>
  </si>
  <si>
    <t>Total général</t>
  </si>
  <si>
    <t>Étiquettes de colonnes</t>
  </si>
  <si>
    <t xml:space="preserve">Nombre de ÉTABLISSEMENT </t>
  </si>
  <si>
    <t>Sections</t>
  </si>
  <si>
    <t>BFI 2024 - France et EFE</t>
  </si>
  <si>
    <t>BFI 2024 - France seulement</t>
  </si>
  <si>
    <t>BFI 2024 - EFE seulement</t>
  </si>
  <si>
    <t>En bref</t>
  </si>
  <si>
    <t>%</t>
  </si>
  <si>
    <t>Lycée international Jean Perrin</t>
  </si>
  <si>
    <t>Aix-En-Provence</t>
  </si>
  <si>
    <t>Allemand</t>
  </si>
  <si>
    <t>N.A</t>
  </si>
  <si>
    <t>France/EFE</t>
  </si>
  <si>
    <t>Académie/Pays</t>
  </si>
  <si>
    <t>UAI</t>
  </si>
  <si>
    <t>Etablissement</t>
  </si>
  <si>
    <t>Ville</t>
  </si>
  <si>
    <t>Première session BFI ou DNB option internationale à venir</t>
  </si>
  <si>
    <t>Remarques Maud</t>
  </si>
  <si>
    <t>Ajout d'ACL allemand aux trilingues existants
absence avis IA-IPR allemand
session 2026 à garder dans l'arrêté mais vigilance dans liste parcours BFI</t>
  </si>
  <si>
    <t>0840935K</t>
  </si>
  <si>
    <t>Lycée René Char</t>
  </si>
  <si>
    <t>Admissions: Test écrit de présélection avant test oral
"parcours bilingue dans 1 1er temps" 
préciser dans la notification que l'ajout d'un parcours devra faire l'objet d'une demande ultérieure en commission</t>
  </si>
  <si>
    <t>favorable</t>
  </si>
  <si>
    <t>ligne en plus</t>
  </si>
  <si>
    <t>italienne</t>
  </si>
  <si>
    <t>Cité scolaire Jaques Chirac</t>
  </si>
  <si>
    <t xml:space="preserve">Manquent les modalités d'accès en BFI
fragilité RH </t>
  </si>
  <si>
    <t>0212045J</t>
  </si>
  <si>
    <t>Lycée polyvalent Etienne-Jules Marey</t>
  </si>
  <si>
    <t>Beaune</t>
  </si>
  <si>
    <t>0590071G</t>
  </si>
  <si>
    <t>Lycée général et technologique Jean Bart</t>
  </si>
  <si>
    <t>Dunkerque</t>
  </si>
  <si>
    <t>Anglais britannique</t>
  </si>
  <si>
    <t>connaissent l'existence d'ASIBA et des séminaires de formation
ouverture 2nde et première concomittentes
admisibilité</t>
  </si>
  <si>
    <t>0690042W</t>
  </si>
  <si>
    <t>Lycée général et technologique Colbert</t>
  </si>
  <si>
    <t>Orleans-Tours</t>
  </si>
  <si>
    <t>0450029M</t>
  </si>
  <si>
    <t>Lycée général et technologique Bernard Palissy</t>
  </si>
  <si>
    <t>Gien</t>
  </si>
  <si>
    <t>Section américaine confirmée</t>
  </si>
  <si>
    <t>0171418Z</t>
  </si>
  <si>
    <t>Lycée général et technologique Saint-Exupéry</t>
  </si>
  <si>
    <t>La Rochelle</t>
  </si>
  <si>
    <t>0860003L</t>
  </si>
  <si>
    <t>Lycée général et technologique Marcelin Berthelot</t>
  </si>
  <si>
    <t>Chatellerault</t>
  </si>
  <si>
    <t>Italien</t>
  </si>
  <si>
    <t>admissions non conformes</t>
  </si>
  <si>
    <t>brit confirmé acad</t>
  </si>
  <si>
    <t>Polynesie Française</t>
  </si>
  <si>
    <t>9840302F</t>
  </si>
  <si>
    <t>Lycée polyvalent Taiarapu Nui de Taravao</t>
  </si>
  <si>
    <t>Taiarapu Est</t>
  </si>
  <si>
    <t>9840482B</t>
  </si>
  <si>
    <t>Lycée du Diadème - Te tara o mai'ao</t>
  </si>
  <si>
    <t>Pirae</t>
  </si>
  <si>
    <r>
      <rPr>
        <b/>
        <sz val="10"/>
        <color rgb="FF000000"/>
        <rFont val="Arial"/>
        <family val="2"/>
      </rPr>
      <t>DNL envisagée n'est pas un DNL2 telle que définie par le cadre réglementaire du BFI</t>
    </r>
    <r>
      <rPr>
        <sz val="10"/>
        <color rgb="FF000000"/>
        <rFont val="Arial"/>
        <family val="2"/>
      </rPr>
      <t xml:space="preserve"> et en pourra être pise en compte en tant que telle (a notifier dans l'avis)</t>
    </r>
  </si>
  <si>
    <t>0350710G</t>
  </si>
  <si>
    <t>Lycée François-René de Chateaubriand</t>
  </si>
  <si>
    <t>0350029S</t>
  </si>
  <si>
    <t>Lycée général et technologique Joliot-Curie</t>
  </si>
  <si>
    <t>0220013V</t>
  </si>
  <si>
    <t>Lycée polyvalent la Fontaine des Eaux</t>
  </si>
  <si>
    <t>Dinan</t>
  </si>
  <si>
    <t>pas de CV pour l'enseignant envisagé pour la DNL2</t>
  </si>
  <si>
    <t>Lycée polyvalent Camille Pissaro</t>
  </si>
  <si>
    <t>Chili</t>
  </si>
  <si>
    <t>4170004N</t>
  </si>
  <si>
    <t>Lycée Antoine de Saint-Exupéry de Santiago</t>
  </si>
  <si>
    <t>Santiago</t>
  </si>
  <si>
    <t>ESPAGNOL</t>
  </si>
  <si>
    <t>Emirats Arabes Unis</t>
  </si>
  <si>
    <t>Lycée français international Georges Pompidou de Dubaï - Charjah</t>
  </si>
  <si>
    <t>Dubaï</t>
  </si>
  <si>
    <t>1340013L</t>
  </si>
  <si>
    <t>Lycée français de Valence</t>
  </si>
  <si>
    <t>Valence</t>
  </si>
  <si>
    <t>1 ligne en plus dans l'arrêté et 3 lignes dans parcours</t>
  </si>
  <si>
    <t>ALLEMAND</t>
  </si>
  <si>
    <t>CATALAN</t>
  </si>
  <si>
    <t>1340017R</t>
  </si>
  <si>
    <t>Lycée français de Bilbao</t>
  </si>
  <si>
    <t>Bilbao</t>
  </si>
  <si>
    <t>BASQUE</t>
  </si>
  <si>
    <t>ligne à ajouter 1 ligne dans arr^té et 2 lignes dans parcours</t>
  </si>
  <si>
    <t>1340005C</t>
  </si>
  <si>
    <t>Lycée français et son annexe, école de Saint-Exupéry</t>
  </si>
  <si>
    <t>Madrid</t>
  </si>
  <si>
    <t>ligne à ajouter 1 ligne dans arrêté / 3 dans parcours</t>
  </si>
  <si>
    <t>ITALIEN</t>
  </si>
  <si>
    <t>Honduras</t>
  </si>
  <si>
    <t>4110001T</t>
  </si>
  <si>
    <t>Lycée franco-hondurien de Tegucigalpa</t>
  </si>
  <si>
    <t>Tegucigalpa</t>
  </si>
  <si>
    <t>Italie</t>
  </si>
  <si>
    <t>1270011X</t>
  </si>
  <si>
    <t>Lycée Stendhal de Milan</t>
  </si>
  <si>
    <t>Milan</t>
  </si>
  <si>
    <t>Koweit</t>
  </si>
  <si>
    <t>2400001X</t>
  </si>
  <si>
    <t>Lycée français de Koweït</t>
  </si>
  <si>
    <t>Koweït</t>
  </si>
  <si>
    <t>Lycée français international Elite et son annexe</t>
  </si>
  <si>
    <t>pas de ligne en plus dans l'arrêté
ligne en plus dans les parcours</t>
  </si>
  <si>
    <t>1380016T</t>
  </si>
  <si>
    <t>Etablissement François d'Assise - Nicolas Barré</t>
  </si>
  <si>
    <t>1350007Z</t>
  </si>
  <si>
    <t>International French School Amsterdam</t>
  </si>
  <si>
    <t>Amsterdam</t>
  </si>
  <si>
    <t>Perou</t>
  </si>
  <si>
    <t>4220001H</t>
  </si>
  <si>
    <t>Lycée franco-péruvien</t>
  </si>
  <si>
    <t>Lima</t>
  </si>
  <si>
    <t>Portugal</t>
  </si>
  <si>
    <t>1390002X</t>
  </si>
  <si>
    <t>Lycée français Charles Lepierre</t>
  </si>
  <si>
    <t>Lisbonne</t>
  </si>
  <si>
    <t>1 ligne en plus ds arrêté et 3 lignes dans parcours</t>
  </si>
  <si>
    <t>Serbie</t>
  </si>
  <si>
    <t>1210001U</t>
  </si>
  <si>
    <t>Ecole française</t>
  </si>
  <si>
    <t>Belgrade</t>
  </si>
  <si>
    <t>admission: pas de dossier - 500€ supplémentaires pour les familles (enseignante + fournitures supplémentaires (livres)
convention avec école américaine et université Belgrade</t>
  </si>
  <si>
    <t>Turquie</t>
  </si>
  <si>
    <t>2080001W</t>
  </si>
  <si>
    <t>Ankara</t>
  </si>
  <si>
    <t>modalités d'admission: précisions sur le test (écrit et oral?)/ notification sur ACL adossé à LVA pour 4h hebdo.
Accompagnement des corps d'inspection de l'AEFE.</t>
  </si>
  <si>
    <t>1 ligne parcours</t>
  </si>
  <si>
    <t xml:space="preserve">trilingue </t>
  </si>
  <si>
    <t xml:space="preserve">bilingue </t>
  </si>
  <si>
    <t>basque</t>
  </si>
  <si>
    <t>École française</t>
  </si>
  <si>
    <t>Établissement François d'Assise - Nicolas Barré</t>
  </si>
  <si>
    <t>Polynésie Française</t>
  </si>
  <si>
    <t xml:space="preserve">anglais américain </t>
  </si>
  <si>
    <t>danoise</t>
  </si>
  <si>
    <t>néerlandaise</t>
  </si>
  <si>
    <t>norvégienne</t>
  </si>
  <si>
    <t>NE PAS COMPLETER DANS CE TABLEAU (FORMULES)</t>
  </si>
  <si>
    <t>X établissements présentent 400 parcours BFI</t>
  </si>
  <si>
    <t>79 % de l'ensemble des BFI sont en parcours bilingue</t>
  </si>
  <si>
    <t>78 % des parcours trilingues et quadrilingues sont dans l'EFE</t>
  </si>
  <si>
    <t xml:space="preserve">* LVC: cette colonne fait référence à la LVC prise en compte dans le cadre du parcours quadrilingue du BFI uniquement, pour laquelle le niveau des élèves est testé à l'entrée en cycle terminal BFI.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</si>
</sst>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4" borderId="1" xfId="0" applyFont="1" applyFill="1" applyBorder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0" xfId="0" applyFill="1"/>
    <xf numFmtId="0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0" fillId="5" borderId="1" xfId="2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REIC DIVSS" refreshedDate="45454.749814930554" createdVersion="6" refreshedVersion="6" minRefreshableVersion="3" recordCount="360">
  <cacheSource type="worksheet">
    <worksheetSource ref="A1:I1" sheet="TOTAL"/>
  </cacheSource>
  <cacheFields count="9">
    <cacheField name="FRANCE / EFE" numFmtId="0">
      <sharedItems count="2">
        <s v="France"/>
        <s v="EFE"/>
      </sharedItems>
    </cacheField>
    <cacheField name="ACADÉMIE / PAYS" numFmtId="0">
      <sharedItems/>
    </cacheField>
    <cacheField name="VILLE " numFmtId="0">
      <sharedItems/>
    </cacheField>
    <cacheField name="UAI " numFmtId="0">
      <sharedItems/>
    </cacheField>
    <cacheField name="ÉTABLISSEMENT " numFmtId="0">
      <sharedItems/>
    </cacheField>
    <cacheField name="1ère session Examen" numFmtId="0">
      <sharedItems containsMixedTypes="1" containsNumber="1" containsInteger="1" minValue="2024" maxValue="2027"/>
    </cacheField>
    <cacheField name="Section" numFmtId="0">
      <sharedItems count="17">
        <s v="Allemande"/>
        <s v="Américaine"/>
        <s v="Arabe"/>
        <s v="Britannique"/>
        <s v="Chinoise"/>
        <s v="Espagnole"/>
        <s v="Italienne"/>
        <s v="Japonaise"/>
        <s v="Russe"/>
        <s v="Portugaise"/>
        <s v="Brésilienne"/>
        <s v="Polonaise"/>
        <s v="Néerlandaise"/>
        <s v="Australienne"/>
        <s v="Danoise"/>
        <s v="Norvégienne"/>
        <s v="Suédoise"/>
      </sharedItems>
    </cacheField>
    <cacheField name="Parcours BFI" numFmtId="0">
      <sharedItems count="4">
        <s v="bilingue"/>
        <s v="trilingue"/>
        <s v="quadrilingue"/>
        <s v="bilingue (session 2025) puis trilingue (a partir session 2026)" u="1"/>
      </sharedItems>
    </cacheField>
    <cacheField name="Langue d'AC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x v="0"/>
    <s v="Aix-Marseille"/>
    <s v="Marseille"/>
    <s v="0134472R"/>
    <s v="Cité internationale Jacques Chirac"/>
    <n v="2027"/>
    <x v="0"/>
    <x v="0"/>
    <s v="allemand"/>
  </r>
  <r>
    <x v="0"/>
    <s v="Aix-Marseille"/>
    <s v="Marseille"/>
    <s v="0134472R"/>
    <s v="Cité internationale Jacques Chirac"/>
    <n v="2027"/>
    <x v="1"/>
    <x v="0"/>
    <s v="anglais américain"/>
  </r>
  <r>
    <x v="0"/>
    <s v="Aix-Marseille"/>
    <s v="Marseille"/>
    <s v="0134472R"/>
    <s v="Cité internationale Jacques Chirac"/>
    <n v="2027"/>
    <x v="2"/>
    <x v="0"/>
    <s v="arabe"/>
  </r>
  <r>
    <x v="0"/>
    <s v="Aix-Marseille"/>
    <s v="Marseille"/>
    <s v="0134472R"/>
    <s v="Cité internationale Jacques Chirac"/>
    <n v="2027"/>
    <x v="3"/>
    <x v="0"/>
    <s v="anglais britannique"/>
  </r>
  <r>
    <x v="0"/>
    <s v="Aix-Marseille"/>
    <s v="Marseille"/>
    <s v="0134472R"/>
    <s v="Cité internationale Jacques Chirac"/>
    <n v="2027"/>
    <x v="4"/>
    <x v="0"/>
    <s v="chinois"/>
  </r>
  <r>
    <x v="0"/>
    <s v="Aix-Marseille"/>
    <s v="Marseille"/>
    <s v="0134472R"/>
    <s v="Cité internationale Jacques Chirac"/>
    <n v="2027"/>
    <x v="5"/>
    <x v="0"/>
    <s v="espagnol"/>
  </r>
  <r>
    <x v="0"/>
    <s v="Aix-Marseille"/>
    <s v="Manosque"/>
    <s v="0040587S"/>
    <s v="EIPACA"/>
    <s v="sans objet"/>
    <x v="3"/>
    <x v="0"/>
    <s v="anglais britannique"/>
  </r>
  <r>
    <x v="0"/>
    <s v="Aix-Marseille"/>
    <s v="Manosque"/>
    <s v="0040587S"/>
    <s v="EIPACA"/>
    <s v="sans objet"/>
    <x v="4"/>
    <x v="0"/>
    <s v="chinois"/>
  </r>
  <r>
    <x v="0"/>
    <s v="Aix-Marseille"/>
    <s v="Manosque"/>
    <s v="0040587S"/>
    <s v="EIPACA"/>
    <s v="sans objet"/>
    <x v="6"/>
    <x v="0"/>
    <s v="italien"/>
  </r>
  <r>
    <x v="0"/>
    <s v="Aix-Marseille"/>
    <s v="Manosque"/>
    <s v="0040587S"/>
    <s v="EIPACA"/>
    <s v="sans objet"/>
    <x v="7"/>
    <x v="0"/>
    <s v="japonais"/>
  </r>
  <r>
    <x v="0"/>
    <s v="Aix-Marseille"/>
    <s v="Avignon"/>
    <s v="0840003X"/>
    <s v="Lycée Frédéric Mistral"/>
    <s v="-"/>
    <x v="4"/>
    <x v="0"/>
    <s v="chinois"/>
  </r>
  <r>
    <x v="0"/>
    <s v="Aix-Marseille"/>
    <s v="Aubagne"/>
    <s v="0131549N"/>
    <s v="Lycée général et technologique Frédéric Joliot-Curie"/>
    <n v="2026"/>
    <x v="0"/>
    <x v="0"/>
    <s v="allemand"/>
  </r>
  <r>
    <x v="0"/>
    <s v="Aix-Marseille"/>
    <s v="Aix-en-Provence"/>
    <s v="0131319N"/>
    <s v="Lycée général privé La Nativité"/>
    <n v="2026"/>
    <x v="1"/>
    <x v="1"/>
    <s v="espagnol"/>
  </r>
  <r>
    <x v="0"/>
    <s v="Aix-Marseille"/>
    <s v="Aix-en-Provence"/>
    <s v="0131319N"/>
    <s v="Lycée général privé La Nativité"/>
    <n v="2026"/>
    <x v="1"/>
    <x v="1"/>
    <s v="italien"/>
  </r>
  <r>
    <x v="0"/>
    <s v="Aix-Marseille"/>
    <s v="Luynes"/>
    <s v="0133525LP"/>
    <s v="Lycée Georges Duby"/>
    <s v="-"/>
    <x v="3"/>
    <x v="0"/>
    <s v="anglais britannique"/>
  </r>
  <r>
    <x v="0"/>
    <s v="Aix-Marseille"/>
    <s v="Marseille"/>
    <s v="0130038W"/>
    <s v="Lycée Marseilleveyre"/>
    <s v="-"/>
    <x v="2"/>
    <x v="0"/>
    <s v="arabe"/>
  </r>
  <r>
    <x v="0"/>
    <s v="Aix-Marseille"/>
    <s v="Marseille"/>
    <s v="0130038W"/>
    <s v="Lycée Marseilleveyre"/>
    <n v="2024"/>
    <x v="3"/>
    <x v="0"/>
    <s v="anglais britannique"/>
  </r>
  <r>
    <x v="0"/>
    <s v="Aix-Marseille"/>
    <s v="Marseille"/>
    <s v="0130038W"/>
    <s v="Lycée Marseilleveyre"/>
    <s v="-"/>
    <x v="5"/>
    <x v="0"/>
    <s v="espagnol"/>
  </r>
  <r>
    <x v="0"/>
    <s v="Aix-Marseille"/>
    <s v="Marseille"/>
    <s v="0130038W"/>
    <s v="Lycée Marseilleveyre"/>
    <s v="-"/>
    <x v="6"/>
    <x v="0"/>
    <s v="italien"/>
  </r>
  <r>
    <x v="0"/>
    <s v="Aix-Marseille"/>
    <s v="Vitrolles"/>
    <s v="0133015G"/>
    <s v="Lycée polyvalent Pierre Mendès-France"/>
    <n v="2026"/>
    <x v="5"/>
    <x v="0"/>
    <s v="espagnol"/>
  </r>
  <r>
    <x v="0"/>
    <s v="Aix-Marseille"/>
    <s v="Marseille"/>
    <s v="0130039X"/>
    <s v="Lycée St-Charles"/>
    <s v="-"/>
    <x v="3"/>
    <x v="0"/>
    <s v="anglais britannique"/>
  </r>
  <r>
    <x v="0"/>
    <s v="Bordeaux"/>
    <s v="Bordeaux"/>
    <s v="0331495W"/>
    <s v="Lycée Assomption Sainte-Clotilde"/>
    <s v="-"/>
    <x v="3"/>
    <x v="0"/>
    <s v="anglais britannique"/>
  </r>
  <r>
    <x v="0"/>
    <s v="Bordeaux"/>
    <s v="Bordeaux"/>
    <s v="0330023W"/>
    <s v="Lycée Camille Jullian"/>
    <s v="-"/>
    <x v="8"/>
    <x v="0"/>
    <s v="russe"/>
  </r>
  <r>
    <x v="0"/>
    <s v="Bordeaux"/>
    <s v="Bordeaux"/>
    <s v="0330026Z"/>
    <s v="Lycée François Magendie"/>
    <s v="-"/>
    <x v="1"/>
    <x v="0"/>
    <s v="anglais américain"/>
  </r>
  <r>
    <x v="0"/>
    <s v="Bordeaux"/>
    <s v="Bordeaux"/>
    <s v="0330026Z"/>
    <s v="Lycée François Magendie"/>
    <s v="-"/>
    <x v="5"/>
    <x v="0"/>
    <s v="espagnol"/>
  </r>
  <r>
    <x v="0"/>
    <s v="Bordeaux"/>
    <s v="Bergerac"/>
    <s v="0240005A"/>
    <s v="Lycée général et technologique Maine de Biran"/>
    <n v="2025"/>
    <x v="5"/>
    <x v="0"/>
    <s v="espagnol"/>
  </r>
  <r>
    <x v="0"/>
    <s v="Bordeaux"/>
    <s v="Libourne"/>
    <s v="0330088S"/>
    <s v="Lycée général et technologique Max Linder"/>
    <n v="2025"/>
    <x v="3"/>
    <x v="0"/>
    <s v="anglais britannique"/>
  </r>
  <r>
    <x v="0"/>
    <s v="Bordeaux"/>
    <s v="Bordeaux"/>
    <s v="0330029C"/>
    <s v="Lycée général et technologique Nicolas Brémontier"/>
    <n v="2025"/>
    <x v="4"/>
    <x v="0"/>
    <s v="chinois"/>
  </r>
  <r>
    <x v="0"/>
    <s v="Bordeaux"/>
    <s v="Saint-Jean-de-Luz"/>
    <s v="0640065Y"/>
    <s v="Lycée Maurice Ravel"/>
    <s v="-"/>
    <x v="5"/>
    <x v="0"/>
    <s v="espagnol"/>
  </r>
  <r>
    <x v="0"/>
    <s v="Bordeaux"/>
    <s v="Aire-sur-l'Adour"/>
    <s v="0400002K"/>
    <s v="Lycée polyvalent Gaston Crampe"/>
    <n v="2025"/>
    <x v="1"/>
    <x v="0"/>
    <s v="anglais américain"/>
  </r>
  <r>
    <x v="0"/>
    <s v="Bordeaux"/>
    <s v="Pau"/>
    <s v="0640057P"/>
    <s v="Lycée polyvalent Saint-Cricq"/>
    <n v="2025"/>
    <x v="1"/>
    <x v="0"/>
    <s v="anglais américain"/>
  </r>
  <r>
    <x v="0"/>
    <s v="Bordeaux"/>
    <s v="Marmande"/>
    <s v="0470020S"/>
    <s v="Lycée polyvalent Val de Garonne"/>
    <n v="2025"/>
    <x v="5"/>
    <x v="1"/>
    <s v="anglais"/>
  </r>
  <r>
    <x v="0"/>
    <s v="Amiens"/>
    <s v="Chantilly"/>
    <s v="0600009J"/>
    <s v="Lycée Jean Rostand"/>
    <s v="-"/>
    <x v="3"/>
    <x v="0"/>
    <s v="anglais britannique"/>
  </r>
  <r>
    <x v="0"/>
    <s v="Amiens"/>
    <s v="Amiens"/>
    <s v="0801841S"/>
    <s v="Lycée Robert de Luzarches"/>
    <s v="-"/>
    <x v="1"/>
    <x v="0"/>
    <s v="anglais américain"/>
  </r>
  <r>
    <x v="0"/>
    <s v="Besançon"/>
    <s v="Belfort"/>
    <s v="0900004R"/>
    <s v="Lycée général et technologique Raoul Follereau"/>
    <s v="-"/>
    <x v="1"/>
    <x v="0"/>
    <s v="anglais américain"/>
  </r>
  <r>
    <x v="0"/>
    <s v="Clermont-Ferrand"/>
    <s v="Le-Puy-en -Velay"/>
    <s v="0430021P"/>
    <s v="Lycée général et technologique  Simone Weil"/>
    <n v="2026"/>
    <x v="3"/>
    <x v="0"/>
    <s v="anglais britannique"/>
  </r>
  <r>
    <x v="0"/>
    <s v="Clermont-Ferrand"/>
    <s v="Clermont-Ferrand"/>
    <s v="0630077S"/>
    <s v="Lycée général et technologique Ambroise Brugière"/>
    <n v="2026"/>
    <x v="5"/>
    <x v="0"/>
    <s v="espagnol"/>
  </r>
  <r>
    <x v="0"/>
    <s v="Clermont-Ferrand"/>
    <s v="Montluçon"/>
    <s v="0030025L"/>
    <s v="Lycée général Madame de Staël"/>
    <n v="2026"/>
    <x v="3"/>
    <x v="0"/>
    <s v="anglais britannique"/>
  </r>
  <r>
    <x v="0"/>
    <s v="Clermont-Ferrand"/>
    <s v="Clermont-Ferrand"/>
    <s v="0630019D"/>
    <s v="Lycée international Jeanne d'Arc"/>
    <s v="-"/>
    <x v="3"/>
    <x v="0"/>
    <s v="anglais britannique"/>
  </r>
  <r>
    <x v="0"/>
    <s v="Clermont-Ferrand"/>
    <s v="Clermont-Ferrand"/>
    <s v="0630019D"/>
    <s v="Lycée international Jeanne d'Arc"/>
    <n v="2026"/>
    <x v="4"/>
    <x v="0"/>
    <s v="chinois"/>
  </r>
  <r>
    <x v="0"/>
    <s v="Clermont-Ferrand"/>
    <s v="Clermont-Ferrand"/>
    <s v="0631847R"/>
    <s v="Lycée Massillon"/>
    <s v="-"/>
    <x v="1"/>
    <x v="0"/>
    <s v="anglais américain"/>
  </r>
  <r>
    <x v="0"/>
    <s v="Créteil"/>
    <s v="Nogent-sur-Marne"/>
    <s v="0940117S"/>
    <s v="Lycée Edouard Branly"/>
    <s v="-"/>
    <x v="3"/>
    <x v="0"/>
    <s v="anglais britannique"/>
  </r>
  <r>
    <x v="0"/>
    <s v="Créteil"/>
    <s v="Noisy-le-Grand"/>
    <s v="0932047V"/>
    <s v="Lycée Évariste Galois"/>
    <s v="-"/>
    <x v="3"/>
    <x v="0"/>
    <s v="anglais britannique"/>
  </r>
  <r>
    <x v="0"/>
    <s v="Créteil"/>
    <s v="Fontainebleau"/>
    <s v="0770927P"/>
    <s v="Lycée François 1er"/>
    <s v="-"/>
    <x v="0"/>
    <x v="0"/>
    <s v="allemand"/>
  </r>
  <r>
    <x v="0"/>
    <s v="Créteil"/>
    <s v="Fontainebleau"/>
    <s v="0770927P"/>
    <s v="Lycée François 1er"/>
    <s v="-"/>
    <x v="3"/>
    <x v="0"/>
    <s v="anglais britannique"/>
  </r>
  <r>
    <x v="0"/>
    <s v="Créteil"/>
    <s v="Fontainebleau"/>
    <s v="0770926N"/>
    <s v="Lycée général et technologique François Couperin"/>
    <n v="2027"/>
    <x v="9"/>
    <x v="0"/>
    <s v="portugais"/>
  </r>
  <r>
    <x v="0"/>
    <s v="Créteil"/>
    <s v="Noisy-le-Grand"/>
    <s v="0932638M"/>
    <s v="Lycée international de l'Est Parisien"/>
    <s v="-"/>
    <x v="1"/>
    <x v="0"/>
    <s v="anglais américain"/>
  </r>
  <r>
    <x v="0"/>
    <s v="Créteil"/>
    <s v="Noisy-le-Grand"/>
    <s v="0932638M"/>
    <s v="Lycée international de l'Est Parisien"/>
    <s v="-"/>
    <x v="2"/>
    <x v="0"/>
    <s v="arabe"/>
  </r>
  <r>
    <x v="0"/>
    <s v="Créteil"/>
    <s v="Noisy-le-Grand"/>
    <s v="0932638M"/>
    <s v="Lycée international de l'Est Parisien"/>
    <s v="-"/>
    <x v="10"/>
    <x v="0"/>
    <s v="portugais brésilien"/>
  </r>
  <r>
    <x v="0"/>
    <s v="Créteil"/>
    <s v="Noisy-le-Grand"/>
    <s v="0932638M"/>
    <s v="Lycée international de l'Est Parisien"/>
    <s v="-"/>
    <x v="4"/>
    <x v="0"/>
    <s v="chinois"/>
  </r>
  <r>
    <x v="0"/>
    <s v="Créteil"/>
    <s v="Noisy-le-Grand"/>
    <s v="0932638M"/>
    <s v="Lycée international de l'Est Parisien"/>
    <n v="2027"/>
    <x v="9"/>
    <x v="0"/>
    <s v="portugais"/>
  </r>
  <r>
    <x v="0"/>
    <s v="Créteil"/>
    <s v="Vincennes"/>
    <s v="0942531R"/>
    <s v="Nouveau Lycée de Vincennes (nom temporaire)"/>
    <n v="2026"/>
    <x v="3"/>
    <x v="0"/>
    <s v="anglais brit "/>
  </r>
  <r>
    <x v="0"/>
    <s v="Dijon"/>
    <s v="Dijon"/>
    <s v="0211928G"/>
    <s v="Lycée international Charles de Gaulle"/>
    <s v="-"/>
    <x v="3"/>
    <x v="0"/>
    <s v="anglais britannique"/>
  </r>
  <r>
    <x v="0"/>
    <s v="Dijon"/>
    <s v="Joigny"/>
    <s v="0891199V"/>
    <s v="Lycée polyvalent Louis Davier"/>
    <n v="2026"/>
    <x v="0"/>
    <x v="1"/>
    <s v="anglais britannique"/>
  </r>
  <r>
    <x v="0"/>
    <s v="Grenoble"/>
    <s v="Grenoble"/>
    <s v="0381603L"/>
    <s v="Lycée Argouges"/>
    <s v="-"/>
    <x v="1"/>
    <x v="0"/>
    <s v="anglais américain"/>
  </r>
  <r>
    <x v="0"/>
    <s v="Grenoble"/>
    <s v="Thonon-les-Bains"/>
    <s v="0740100G"/>
    <s v="Lycée général et technologique privé Saint Joseph"/>
    <n v="2025"/>
    <x v="1"/>
    <x v="1"/>
    <s v="allemand"/>
  </r>
  <r>
    <x v="0"/>
    <s v="Grenoble"/>
    <s v="Nyons"/>
    <s v="0260017C"/>
    <s v="Lycée général et technologique Roumanille"/>
    <n v="2025"/>
    <x v="3"/>
    <x v="1"/>
    <s v="espagnol"/>
  </r>
  <r>
    <x v="0"/>
    <s v="Grenoble"/>
    <s v="Grenoble"/>
    <s v="0383242T"/>
    <s v="Lycée international Europole"/>
    <s v="-"/>
    <x v="0"/>
    <x v="0"/>
    <s v="allemand"/>
  </r>
  <r>
    <x v="0"/>
    <s v="Grenoble"/>
    <s v="Grenoble"/>
    <s v="0383242T"/>
    <s v="Lycée international Europole"/>
    <s v="-"/>
    <x v="2"/>
    <x v="0"/>
    <s v="arabe"/>
  </r>
  <r>
    <x v="0"/>
    <s v="Grenoble"/>
    <s v="Grenoble"/>
    <s v="0383242T"/>
    <s v="Lycée international Europole"/>
    <s v="-"/>
    <x v="3"/>
    <x v="0"/>
    <s v="anglais britannique"/>
  </r>
  <r>
    <x v="0"/>
    <s v="Grenoble"/>
    <s v="Grenoble"/>
    <s v="0383242T"/>
    <s v="Lycée international Europole"/>
    <s v="-"/>
    <x v="5"/>
    <x v="0"/>
    <s v="espagnol"/>
  </r>
  <r>
    <x v="0"/>
    <s v="Grenoble"/>
    <s v="Grenoble"/>
    <s v="0383242T"/>
    <s v="Lycée international Europole"/>
    <s v="-"/>
    <x v="6"/>
    <x v="0"/>
    <s v="italien"/>
  </r>
  <r>
    <x v="0"/>
    <s v="Grenoble"/>
    <s v="Grenoble"/>
    <s v="0383242T"/>
    <s v="Lycée international Europole"/>
    <s v="-"/>
    <x v="9"/>
    <x v="0"/>
    <s v="portugais"/>
  </r>
  <r>
    <x v="0"/>
    <s v="Grenoble"/>
    <s v="Tournon-sur-Rhône"/>
    <s v="0070029U"/>
    <s v="Lycée polyvalent Gabriel Faure"/>
    <n v="2027"/>
    <x v="1"/>
    <x v="0"/>
    <s v="anglais américain"/>
  </r>
  <r>
    <x v="0"/>
    <s v="Grenoble"/>
    <s v="Boneville"/>
    <s v="0740013M"/>
    <s v="Lycée polyvalent Guillaume Fichet"/>
    <n v="2025"/>
    <x v="3"/>
    <x v="0"/>
    <s v="anglais britannique"/>
  </r>
  <r>
    <x v="0"/>
    <s v="Grenoble"/>
    <s v="La Côte-Saint-André"/>
    <s v="0380014J"/>
    <s v="Lycée polyvalent Hector Berlioz"/>
    <n v="2025"/>
    <x v="3"/>
    <x v="1"/>
    <s v="italien"/>
  </r>
  <r>
    <x v="0"/>
    <s v="Grenoble"/>
    <s v="Nivolas-Vermelle"/>
    <s v="0383072H"/>
    <s v="Lycée Saint-Marc"/>
    <s v="-"/>
    <x v="1"/>
    <x v="0"/>
    <s v="anglais américain"/>
  </r>
  <r>
    <x v="0"/>
    <s v="Grenoble"/>
    <s v="Chambéry"/>
    <s v="0730013T"/>
    <s v="Lycée Vaugelas"/>
    <s v="-"/>
    <x v="3"/>
    <x v="0"/>
    <s v="anglais britannique"/>
  </r>
  <r>
    <x v="0"/>
    <s v="Guadeloupe"/>
    <s v="Les Abymes"/>
    <s v="9710003B"/>
    <s v="Lycée général et technologique Baimbridge"/>
    <n v="2026"/>
    <x v="1"/>
    <x v="1"/>
    <s v="espagnol"/>
  </r>
  <r>
    <x v="0"/>
    <s v="Guadeloupe"/>
    <s v="Saint-Martin"/>
    <s v="9711252J"/>
    <s v="Lycée général et technologique Robert Weinum"/>
    <n v="2025"/>
    <x v="1"/>
    <x v="0"/>
    <s v="anglais américain"/>
  </r>
  <r>
    <x v="0"/>
    <s v="Guadeloupe"/>
    <s v="Basse-Terre"/>
    <s v="9710002A"/>
    <s v="Lycée Gerville-Réache"/>
    <s v="-"/>
    <x v="3"/>
    <x v="0"/>
    <s v="anglais britannique"/>
  </r>
  <r>
    <x v="0"/>
    <s v="Guyane"/>
    <s v="Cayenne"/>
    <s v="9730309Y"/>
    <s v="Lycée Melkior-Garré"/>
    <s v="-"/>
    <x v="1"/>
    <x v="0"/>
    <s v="anglais américain"/>
  </r>
  <r>
    <x v="0"/>
    <s v="Guyane"/>
    <s v="Cayenne"/>
    <s v="9730309Y"/>
    <s v="Lycée Melkior-Garré"/>
    <s v="-"/>
    <x v="10"/>
    <x v="0"/>
    <s v="portugais brésilien"/>
  </r>
  <r>
    <x v="0"/>
    <s v="La Réunion"/>
    <s v="Saint-Denis-de-la-Réunion"/>
    <s v="9740001H"/>
    <s v="Lycée Leconte de Lisle"/>
    <n v="2024"/>
    <x v="4"/>
    <x v="1"/>
    <s v="anglais américain"/>
  </r>
  <r>
    <x v="0"/>
    <s v="La Réunion"/>
    <s v="Sainte-Clotilde"/>
    <s v="9741620T"/>
    <s v="Lycée Polyvalent Mémona Hintermann-Affejee"/>
    <n v="2024"/>
    <x v="3"/>
    <x v="0"/>
    <s v="anglais britannique"/>
  </r>
  <r>
    <x v="0"/>
    <s v="La Réunion"/>
    <s v="Saint-Pierre"/>
    <s v="9741206T"/>
    <s v="Lycée polyvalent de Bois d'Olive"/>
    <n v="2026"/>
    <x v="3"/>
    <x v="0"/>
    <s v="anglais britannique"/>
  </r>
  <r>
    <x v="0"/>
    <s v="Lille"/>
    <s v="Lille"/>
    <s v="0590119J"/>
    <s v="Lycée Faidherbe"/>
    <n v="2024"/>
    <x v="2"/>
    <x v="0"/>
    <s v="arabe"/>
  </r>
  <r>
    <x v="0"/>
    <s v="Lille"/>
    <s v="Carvin"/>
    <s v="0620070P"/>
    <s v="Lycée général et technologique Diderot"/>
    <n v="2025"/>
    <x v="5"/>
    <x v="0"/>
    <s v="espagnol"/>
  </r>
  <r>
    <x v="0"/>
    <s v="Lille"/>
    <s v="Arras"/>
    <s v="0620006V"/>
    <s v="Lycée général et technologique Robespierre"/>
    <n v="2024"/>
    <x v="3"/>
    <x v="0"/>
    <s v="anglais britannique"/>
  </r>
  <r>
    <x v="0"/>
    <s v="Lille"/>
    <s v="Calais"/>
    <s v="0620063G"/>
    <s v="Lycée général et technologique Sophie Berthelot"/>
    <n v="2027"/>
    <x v="3"/>
    <x v="0"/>
    <s v="anglais britannique"/>
  </r>
  <r>
    <x v="0"/>
    <s v="Lille"/>
    <s v="Marcq-en-Barœul"/>
    <s v="0596122J"/>
    <s v="Lycée général privé Jeannine Manuel"/>
    <s v="-"/>
    <x v="1"/>
    <x v="0"/>
    <s v="anglais américain"/>
  </r>
  <r>
    <x v="0"/>
    <s v="Lille"/>
    <s v="Valenciennes"/>
    <s v="0590221V"/>
    <s v="Lycée Henri Wallon"/>
    <s v="-"/>
    <x v="3"/>
    <x v="0"/>
    <s v="anglais britannique"/>
  </r>
  <r>
    <x v="0"/>
    <s v="Lille"/>
    <s v="Lille"/>
    <s v="0595867G"/>
    <s v="Lycée international Montebello"/>
    <s v="-"/>
    <x v="3"/>
    <x v="0"/>
    <s v="anglais britannique"/>
  </r>
  <r>
    <x v="0"/>
    <s v="Lille"/>
    <s v="Lille"/>
    <s v="0595867G"/>
    <s v="Lycée international Montebello"/>
    <s v="-"/>
    <x v="5"/>
    <x v="0"/>
    <s v="espagnol"/>
  </r>
  <r>
    <x v="0"/>
    <s v="Lille"/>
    <s v="Lille"/>
    <s v="0595867G"/>
    <s v="Lycée international Montebello"/>
    <s v="-"/>
    <x v="6"/>
    <x v="0"/>
    <s v="italien"/>
  </r>
  <r>
    <x v="0"/>
    <s v="Lille"/>
    <s v="Boulogne-sur-Mer"/>
    <s v="0622949U"/>
    <s v="Lycée Mariette"/>
    <s v="-"/>
    <x v="3"/>
    <x v="0"/>
    <s v="anglais britannique"/>
  </r>
  <r>
    <x v="0"/>
    <s v="Limoges"/>
    <s v="Limoges"/>
    <s v="0870017W"/>
    <s v="Lycée Renoir"/>
    <s v="-"/>
    <x v="3"/>
    <x v="0"/>
    <s v="anglais britannique"/>
  </r>
  <r>
    <x v="0"/>
    <s v="Lyon"/>
    <s v="Lyon"/>
    <s v="0693446W"/>
    <s v="Lycée de la Cité scolaire internationale"/>
    <s v="-"/>
    <x v="1"/>
    <x v="0"/>
    <s v="anglais américain"/>
  </r>
  <r>
    <x v="0"/>
    <s v="Lyon"/>
    <s v="Lyon"/>
    <s v="0693446W"/>
    <s v="Lycée de la Cité scolaire internationale"/>
    <s v="-"/>
    <x v="2"/>
    <x v="0"/>
    <s v="arabe"/>
  </r>
  <r>
    <x v="0"/>
    <s v="Lyon"/>
    <s v="Lyon"/>
    <s v="0693446W"/>
    <s v="Lycée de la Cité scolaire internationale"/>
    <s v="-"/>
    <x v="3"/>
    <x v="0"/>
    <s v="anglais britannique"/>
  </r>
  <r>
    <x v="0"/>
    <s v="Lyon"/>
    <s v="Lyon"/>
    <s v="0693446W"/>
    <s v="Lycée de la Cité scolaire internationale"/>
    <s v="-"/>
    <x v="4"/>
    <x v="0"/>
    <s v="chinois"/>
  </r>
  <r>
    <x v="0"/>
    <s v="Lyon"/>
    <s v="Lyon"/>
    <s v="0693446W"/>
    <s v="Lycée de la Cité scolaire internationale"/>
    <s v="-"/>
    <x v="5"/>
    <x v="0"/>
    <s v="espagnol"/>
  </r>
  <r>
    <x v="0"/>
    <s v="Lyon"/>
    <s v="Lyon"/>
    <s v="0693446W"/>
    <s v="Lycée de la Cité scolaire internationale"/>
    <s v="-"/>
    <x v="6"/>
    <x v="0"/>
    <s v="italien"/>
  </r>
  <r>
    <x v="0"/>
    <s v="Lyon"/>
    <s v="Lyon"/>
    <s v="0693446W"/>
    <s v="Lycée de la Cité scolaire internationale"/>
    <s v="-"/>
    <x v="7"/>
    <x v="0"/>
    <s v="japonais"/>
  </r>
  <r>
    <x v="0"/>
    <s v="Lyon"/>
    <s v="Lyon"/>
    <s v="0693446W"/>
    <s v="Lycée de la Cité scolaire internationale"/>
    <s v="-"/>
    <x v="11"/>
    <x v="0"/>
    <s v="polonais"/>
  </r>
  <r>
    <x v="0"/>
    <s v="Lyon"/>
    <s v="Lyon"/>
    <s v="0693446W"/>
    <s v="Lycée de la Cité scolaire internationale"/>
    <s v="-"/>
    <x v="9"/>
    <x v="0"/>
    <s v="portugais"/>
  </r>
  <r>
    <x v="0"/>
    <s v="Lyon"/>
    <s v="La Boisse"/>
    <s v="0011326L"/>
    <s v="Lycée général de la Côtière"/>
    <n v="2026"/>
    <x v="1"/>
    <x v="0"/>
    <s v="anglais américain"/>
  </r>
  <r>
    <x v="0"/>
    <s v="Lyon"/>
    <s v="Saint-Etienne"/>
    <s v="0420043U"/>
    <s v="Lycée général et technologique Jean Monnet"/>
    <n v="2025"/>
    <x v="1"/>
    <x v="0"/>
    <s v="anglais américain"/>
  </r>
  <r>
    <x v="0"/>
    <s v="Lyon"/>
    <s v="Lyon"/>
    <s v="0690082P"/>
    <s v="Lycée général et technologique Jean Perrin"/>
    <s v="-"/>
    <x v="3"/>
    <x v="0"/>
    <s v="anglais britannique"/>
  </r>
  <r>
    <x v="0"/>
    <s v="Lyon"/>
    <s v="La Mulatière"/>
    <s v="0690539L"/>
    <s v="Lycée général et technologique privé Assomption Bellevue"/>
    <n v="2027"/>
    <x v="3"/>
    <x v="0"/>
    <s v="anglais britannique"/>
  </r>
  <r>
    <x v="0"/>
    <s v="Lyon"/>
    <s v="Lyon"/>
    <s v="0690533E"/>
    <s v="Lycée général privé Externat de La Trinité"/>
    <s v="-"/>
    <x v="3"/>
    <x v="0"/>
    <s v="anglais britannique"/>
  </r>
  <r>
    <x v="0"/>
    <s v="Lyon"/>
    <s v="Ferney-Voltaire"/>
    <s v="0010072Y"/>
    <s v="Lycée international"/>
    <s v="-"/>
    <x v="0"/>
    <x v="0"/>
    <s v="allemand"/>
  </r>
  <r>
    <x v="0"/>
    <s v="Lyon"/>
    <s v="Ferney-Voltaire"/>
    <s v="0010072Y"/>
    <s v="Lycée international"/>
    <s v="-"/>
    <x v="3"/>
    <x v="0"/>
    <s v="anglais britannique"/>
  </r>
  <r>
    <x v="0"/>
    <s v="Lyon"/>
    <s v="Ferney-Voltaire"/>
    <s v="0010072Y"/>
    <s v="Lycée international"/>
    <s v="-"/>
    <x v="5"/>
    <x v="0"/>
    <s v="espagnol"/>
  </r>
  <r>
    <x v="0"/>
    <s v="Lyon"/>
    <s v="Ferney-Voltaire"/>
    <s v="0010072Y"/>
    <s v="Lycée international"/>
    <s v="-"/>
    <x v="6"/>
    <x v="0"/>
    <s v="italien"/>
  </r>
  <r>
    <x v="0"/>
    <s v="Lyon"/>
    <s v="Ferney-Voltaire"/>
    <s v="0010072Y"/>
    <s v="Lycée international"/>
    <s v="-"/>
    <x v="12"/>
    <x v="0"/>
    <s v="néerlandais"/>
  </r>
  <r>
    <x v="0"/>
    <s v="Lyon"/>
    <s v="Villeurbanne"/>
    <s v="0690103M"/>
    <s v="Lycée polyvalent Frédéric Fays"/>
    <n v="2026"/>
    <x v="1"/>
    <x v="0"/>
    <s v="anglais américain"/>
  </r>
  <r>
    <x v="0"/>
    <s v="Martinique"/>
    <s v="Ducos"/>
    <s v="9720825P"/>
    <s v="Lycée général et technologique Paulette Nardal (EX Centre Sud)"/>
    <n v="2026"/>
    <x v="1"/>
    <x v="0"/>
    <s v="anglais américain"/>
  </r>
  <r>
    <x v="0"/>
    <s v="Mayotte"/>
    <s v="Mamoudzou"/>
    <s v="9760370Y"/>
    <s v="Lycée des Lumières"/>
    <n v="2024"/>
    <x v="3"/>
    <x v="1"/>
    <s v="espagnol"/>
  </r>
  <r>
    <x v="0"/>
    <s v="Montpellier"/>
    <s v="Montpellier"/>
    <s v="0340038G"/>
    <s v="Lycée Joffre"/>
    <s v="-"/>
    <x v="5"/>
    <x v="0"/>
    <s v="espagnol"/>
  </r>
  <r>
    <x v="0"/>
    <s v="Montpellier"/>
    <s v="Prades"/>
    <s v="0660021P"/>
    <s v="Lycée polyvalent Charles Renouvier"/>
    <n v="2025"/>
    <x v="1"/>
    <x v="1"/>
    <s v="espagnol"/>
  </r>
  <r>
    <x v="0"/>
    <s v="Montpellier"/>
    <s v="Lézignan-Corbières"/>
    <s v="0111048E"/>
    <s v="Lycée polyvalent Ernest Ferroul"/>
    <n v="2026"/>
    <x v="3"/>
    <x v="0"/>
    <s v="anglais britannique"/>
  </r>
  <r>
    <x v="0"/>
    <s v="Montpellier"/>
    <s v="Montpellier"/>
    <s v="0340040J"/>
    <s v="Lycée polyvalent Jules Guesde"/>
    <s v="-"/>
    <x v="1"/>
    <x v="0"/>
    <s v="anglais américain"/>
  </r>
  <r>
    <x v="0"/>
    <s v="Montpellier"/>
    <s v="Montpellier"/>
    <s v="0340040J"/>
    <s v="Lycée polyvalent Jules Guesde"/>
    <s v="-"/>
    <x v="2"/>
    <x v="0"/>
    <s v="arabe"/>
  </r>
  <r>
    <x v="0"/>
    <s v="Montpellier"/>
    <s v="Montpellier"/>
    <s v="0340040J"/>
    <s v="Lycée polyvalent Jules Guesde"/>
    <s v="-"/>
    <x v="4"/>
    <x v="0"/>
    <s v="chinois"/>
  </r>
  <r>
    <x v="0"/>
    <s v="Montpellier"/>
    <s v="Saint-Chély-d'Apcher"/>
    <s v="0480688M"/>
    <s v="Lycée polyvalent Théophile Roussel"/>
    <n v="2025"/>
    <x v="5"/>
    <x v="0"/>
    <s v="espagnol"/>
  </r>
  <r>
    <x v="0"/>
    <s v="Nancy-Metz"/>
    <s v="Nancy"/>
    <s v="0541318P"/>
    <s v="Lycée de l'ensemble scolaire Notre-Dame/ St-Sigisbert"/>
    <s v="-"/>
    <x v="1"/>
    <x v="0"/>
    <s v="anglais américain"/>
  </r>
  <r>
    <x v="0"/>
    <s v="Nancy-Metz"/>
    <s v="Metz"/>
    <s v="0572757M"/>
    <s v="Lycée général et technologique Georges de la Tour"/>
    <n v="2024"/>
    <x v="1"/>
    <x v="0"/>
    <s v="anglais américain"/>
  </r>
  <r>
    <x v="0"/>
    <s v="Nancy-Metz"/>
    <s v="Nancy"/>
    <s v="0540039Z"/>
    <s v="Lycée Jeanne d’Arc"/>
    <s v="-"/>
    <x v="3"/>
    <x v="0"/>
    <s v="anglais britannique"/>
  </r>
  <r>
    <x v="0"/>
    <s v="Nantes"/>
    <s v="La Baule"/>
    <s v="0440012Z"/>
    <s v="Lycée de la Cité scolaire Grand Air"/>
    <s v="-"/>
    <x v="3"/>
    <x v="0"/>
    <s v="anglais britannique"/>
  </r>
  <r>
    <x v="0"/>
    <s v="Nantes"/>
    <s v="Laval"/>
    <s v="0530011Z"/>
    <s v="Lycée général et technologique Douanier Rousseau"/>
    <n v="2025"/>
    <x v="3"/>
    <x v="0"/>
    <s v="anglais britannique"/>
  </r>
  <r>
    <x v="0"/>
    <s v="Nantes"/>
    <s v="Les Sables d'Olonne"/>
    <s v="0850032Y"/>
    <s v="Lycée général et technologique Savary de Mauléon"/>
    <n v="2026"/>
    <x v="1"/>
    <x v="0"/>
    <s v="anglais américain"/>
  </r>
  <r>
    <x v="0"/>
    <s v="Nantes"/>
    <s v="Nantes"/>
    <s v="0440154D"/>
    <s v="Lycée général privé Blanche de Castille"/>
    <s v="-"/>
    <x v="3"/>
    <x v="0"/>
    <s v="anglais britannique"/>
  </r>
  <r>
    <x v="0"/>
    <s v="Nantes"/>
    <s v="Nantes"/>
    <s v="0442765S"/>
    <s v="Lycée Nelson Mandela"/>
    <s v="-"/>
    <x v="1"/>
    <x v="0"/>
    <s v="anglais américain"/>
  </r>
  <r>
    <x v="0"/>
    <s v="Nantes"/>
    <s v="Angers"/>
    <s v="0490003M"/>
    <s v="Lycée polyvalent Chevrollier"/>
    <n v="2027"/>
    <x v="3"/>
    <x v="0"/>
    <s v="anglais britannique"/>
  </r>
  <r>
    <x v="0"/>
    <s v="Nantes"/>
    <s v="Angers"/>
    <s v="0490819Z"/>
    <s v="Lycée Saint Benoît"/>
    <n v="2026"/>
    <x v="1"/>
    <x v="0"/>
    <s v="anglais américain"/>
  </r>
  <r>
    <x v="0"/>
    <s v="Nice"/>
    <s v="Grasse"/>
    <s v="0060674A"/>
    <s v="Lycée de l'Institut Fénelon"/>
    <s v="-"/>
    <x v="3"/>
    <x v="0"/>
    <s v="anglais britannique"/>
  </r>
  <r>
    <x v="0"/>
    <s v="Nice"/>
    <s v="Nice"/>
    <s v="0060030A"/>
    <s v="Lycée général Masséna"/>
    <s v="-"/>
    <x v="2"/>
    <x v="0"/>
    <s v="arabe"/>
  </r>
  <r>
    <x v="0"/>
    <s v="Nice"/>
    <s v="Nice"/>
    <s v="0060030A"/>
    <s v="Lycée général Masséna"/>
    <s v="-"/>
    <x v="9"/>
    <x v="0"/>
    <s v="portugais"/>
  </r>
  <r>
    <x v="0"/>
    <s v="Nice"/>
    <s v="Valbonne"/>
    <s v="0061642C"/>
    <s v="Lycée international"/>
    <s v="-"/>
    <x v="0"/>
    <x v="0"/>
    <s v="allemand"/>
  </r>
  <r>
    <x v="0"/>
    <s v="Nice"/>
    <s v="Valbonne"/>
    <s v="0061642C"/>
    <s v="Lycée international"/>
    <s v="-"/>
    <x v="1"/>
    <x v="0"/>
    <s v="anglais américain"/>
  </r>
  <r>
    <x v="0"/>
    <s v="Nice"/>
    <s v="Valbonne"/>
    <s v="0061642C"/>
    <s v="Lycée international"/>
    <s v="-"/>
    <x v="4"/>
    <x v="0"/>
    <s v="chinois"/>
  </r>
  <r>
    <x v="0"/>
    <s v="Nice"/>
    <s v="Valbonne"/>
    <s v="0061642C"/>
    <s v="Lycée international"/>
    <s v="-"/>
    <x v="5"/>
    <x v="0"/>
    <s v="espagnol"/>
  </r>
  <r>
    <x v="0"/>
    <s v="Nice"/>
    <s v="Valbonne"/>
    <s v="0061642C"/>
    <s v="Lycée international"/>
    <s v="-"/>
    <x v="6"/>
    <x v="0"/>
    <s v="italien"/>
  </r>
  <r>
    <x v="0"/>
    <s v="Nice"/>
    <s v="Valbonne"/>
    <s v="0061642C"/>
    <s v="Lycée international"/>
    <s v="-"/>
    <x v="8"/>
    <x v="0"/>
    <s v="russe"/>
  </r>
  <r>
    <x v="0"/>
    <s v="Normandie"/>
    <s v="Le Havre"/>
    <s v="0761710W"/>
    <s v="Lycée de l'Institution Saint-Joseph"/>
    <s v="-"/>
    <x v="3"/>
    <x v="0"/>
    <s v="anglais britannique"/>
  </r>
  <r>
    <x v="0"/>
    <s v="Normandie"/>
    <s v="Cherbourg-en-Cotentin"/>
    <s v="0501828R"/>
    <s v="Lycée général et technologique  Victor Grignard"/>
    <n v="2026"/>
    <x v="3"/>
    <x v="0"/>
    <s v="anglais britannique"/>
  </r>
  <r>
    <x v="0"/>
    <s v="Normandie"/>
    <s v="Evreux"/>
    <s v="0271579V"/>
    <s v="Lycée général et technologique Léopold Sédar Senghor"/>
    <s v="-"/>
    <x v="0"/>
    <x v="0"/>
    <s v="allemand"/>
  </r>
  <r>
    <x v="0"/>
    <s v="Normandie"/>
    <s v="Rouen"/>
    <s v="0760096S"/>
    <s v="Lycée Gustave Flaubert"/>
    <s v="-"/>
    <x v="3"/>
    <x v="0"/>
    <s v="anglais britannique"/>
  </r>
  <r>
    <x v="0"/>
    <s v="Normandie"/>
    <s v="Hérouville-Saint-Clair"/>
    <s v="0141796B"/>
    <s v="Lycée Salvador Allende"/>
    <s v="-"/>
    <x v="3"/>
    <x v="0"/>
    <s v="anglais britannique"/>
  </r>
  <r>
    <x v="0"/>
    <s v="Nouvelle-Calédonie"/>
    <s v="Dumbéa"/>
    <s v="9830557N"/>
    <s v="Lycée Dick Ukeiwë"/>
    <s v="-"/>
    <x v="13"/>
    <x v="0"/>
    <s v="anglais australien"/>
  </r>
  <r>
    <x v="0"/>
    <s v="Nouvelle-Calédonie"/>
    <s v="Nouméa"/>
    <s v="9830002K"/>
    <s v="Lycée général et technologique Lapérouse"/>
    <s v="-"/>
    <x v="13"/>
    <x v="0"/>
    <s v="anglais australien"/>
  </r>
  <r>
    <x v="0"/>
    <s v="Orléans-Tours"/>
    <s v="Chartres"/>
    <s v="0281047L"/>
    <s v="Lycée général et technologique Fulbert"/>
    <n v="2025"/>
    <x v="1"/>
    <x v="1"/>
    <s v="allemand"/>
  </r>
  <r>
    <x v="0"/>
    <s v="Orléans-Tours"/>
    <s v="Chartres"/>
    <s v="0281047L"/>
    <s v="Lycée général et technologique Fulbert"/>
    <n v="2025"/>
    <x v="1"/>
    <x v="1"/>
    <s v="espagnol"/>
  </r>
  <r>
    <x v="0"/>
    <s v="Orléans-Tours"/>
    <s v="Joué-les-Tours"/>
    <s v="0371417P"/>
    <s v="Lycée général et technologique Jean Monnet"/>
    <n v="2026"/>
    <x v="3"/>
    <x v="1"/>
    <s v="allemand"/>
  </r>
  <r>
    <x v="0"/>
    <s v="Orléans-Tours"/>
    <s v="Joué-les-Tours"/>
    <s v="0371417P"/>
    <s v="Lycée général et technologique Jean Monnet"/>
    <n v="2026"/>
    <x v="3"/>
    <x v="1"/>
    <s v="espagnol"/>
  </r>
  <r>
    <x v="0"/>
    <s v="Orléans-Tours"/>
    <s v="Bourges"/>
    <s v="0180006J"/>
    <s v="Lycée général et technologique Marguerite de Navarrre"/>
    <n v="2026"/>
    <x v="3"/>
    <x v="2"/>
    <s v="allemand"/>
  </r>
  <r>
    <x v="0"/>
    <s v="Orléans-Tours"/>
    <s v="Bourges"/>
    <s v="0180006J"/>
    <s v="Lycée général et technologique Marguerite de Navarrre"/>
    <n v="2026"/>
    <x v="3"/>
    <x v="2"/>
    <s v="allemand"/>
  </r>
  <r>
    <x v="0"/>
    <s v="Orléans-Tours"/>
    <s v="Bourges"/>
    <s v="0180006J"/>
    <s v="Lycée général et technologique Marguerite de Navarrre"/>
    <n v="2026"/>
    <x v="3"/>
    <x v="2"/>
    <s v="allemand"/>
  </r>
  <r>
    <x v="0"/>
    <s v="Orléans-Tours"/>
    <s v="Bourges"/>
    <s v="0180006J"/>
    <s v="Lycée général et technologique Marguerite de Navarrre"/>
    <n v="2026"/>
    <x v="3"/>
    <x v="2"/>
    <s v="espagnol"/>
  </r>
  <r>
    <x v="0"/>
    <s v="Orléans-Tours"/>
    <s v="Bourges"/>
    <s v="0180006J"/>
    <s v="Lycée général et technologique Marguerite de Navarrre"/>
    <n v="2026"/>
    <x v="3"/>
    <x v="2"/>
    <s v="espagnol"/>
  </r>
  <r>
    <x v="0"/>
    <s v="Orléans-Tours"/>
    <s v="Bourges"/>
    <s v="0180006J"/>
    <s v="Lycée général et technologique Marguerite de Navarrre"/>
    <n v="2026"/>
    <x v="3"/>
    <x v="2"/>
    <s v="espagnol"/>
  </r>
  <r>
    <x v="0"/>
    <s v="Orléans-Tours"/>
    <s v="Orléans"/>
    <s v="0450050K"/>
    <s v="Lycée Jean Zay"/>
    <s v="-"/>
    <x v="3"/>
    <x v="0"/>
    <s v="anglais britannique"/>
  </r>
  <r>
    <x v="0"/>
    <s v="Orléans-Tours"/>
    <s v="Blois"/>
    <s v="0410001D"/>
    <s v="Lycée polyvalent Augustin Thierry"/>
    <n v="2025"/>
    <x v="3"/>
    <x v="1"/>
    <s v="allemand "/>
  </r>
  <r>
    <x v="0"/>
    <s v="Orléans-Tours"/>
    <s v="Loches"/>
    <s v="0370737A"/>
    <s v="Saint-Denis International School"/>
    <s v="-"/>
    <x v="1"/>
    <x v="0"/>
    <s v="anglais américain"/>
  </r>
  <r>
    <x v="0"/>
    <s v="Paris"/>
    <s v="Paris"/>
    <s v="0753598D"/>
    <s v="Collège Sévigné "/>
    <s v="-"/>
    <x v="1"/>
    <x v="0"/>
    <s v="anglais américain"/>
  </r>
  <r>
    <x v="0"/>
    <s v="Paris"/>
    <s v="Paris"/>
    <s v="0752937K"/>
    <s v="École active bilingue Etoile"/>
    <s v="-"/>
    <x v="3"/>
    <x v="0"/>
    <s v="anglais britannique "/>
  </r>
  <r>
    <x v="0"/>
    <s v="Paris"/>
    <s v="Paris"/>
    <s v="0750694X"/>
    <s v="Lycée Camille Sée"/>
    <s v="-"/>
    <x v="3"/>
    <x v="0"/>
    <s v="anglais britannique "/>
  </r>
  <r>
    <x v="0"/>
    <s v="Paris"/>
    <s v="Paris"/>
    <s v="0750683K"/>
    <s v="Lycée général Claude Monet"/>
    <s v="-"/>
    <x v="2"/>
    <x v="0"/>
    <s v="arabe"/>
  </r>
  <r>
    <x v="0"/>
    <s v="Paris"/>
    <s v="Paris"/>
    <s v="0750683K"/>
    <s v="Lycée général Claude Monet"/>
    <s v="-"/>
    <x v="4"/>
    <x v="0"/>
    <s v="chinois"/>
  </r>
  <r>
    <x v="0"/>
    <s v="Paris"/>
    <s v="Paris"/>
    <s v="0750668U"/>
    <s v="Lycée général Jacques Decour"/>
    <n v="2024"/>
    <x v="4"/>
    <x v="0"/>
    <s v="chinois "/>
  </r>
  <r>
    <x v="0"/>
    <s v="Paris"/>
    <s v="Paris"/>
    <s v="0753874D"/>
    <s v="Lycée général privé Jeannine Manuel"/>
    <s v="-"/>
    <x v="1"/>
    <x v="0"/>
    <s v="anglais américaine "/>
  </r>
  <r>
    <x v="0"/>
    <s v="Paris"/>
    <s v="Paris"/>
    <s v="0750705J"/>
    <s v="Lycée international Honoré de Balzac"/>
    <s v="-"/>
    <x v="0"/>
    <x v="0"/>
    <s v="allemand"/>
  </r>
  <r>
    <x v="0"/>
    <s v="Paris"/>
    <s v="Paris"/>
    <s v="0750705J"/>
    <s v="Lycée international Honoré de Balzac"/>
    <s v="-"/>
    <x v="2"/>
    <x v="0"/>
    <s v="arabe"/>
  </r>
  <r>
    <x v="0"/>
    <s v="Paris"/>
    <s v="Paris"/>
    <s v="0750705J"/>
    <s v="Lycée international Honoré de Balzac"/>
    <s v="-"/>
    <x v="3"/>
    <x v="0"/>
    <s v="anglais britannique "/>
  </r>
  <r>
    <x v="0"/>
    <s v="Paris"/>
    <s v="Paris"/>
    <s v="0750705J"/>
    <s v="Lycée international Honoré de Balzac"/>
    <s v="-"/>
    <x v="5"/>
    <x v="0"/>
    <s v="espagnol "/>
  </r>
  <r>
    <x v="0"/>
    <s v="Paris"/>
    <s v="Paris"/>
    <s v="0750705J"/>
    <s v="Lycée international Honoré de Balzac"/>
    <s v="-"/>
    <x v="6"/>
    <x v="0"/>
    <s v="italien "/>
  </r>
  <r>
    <x v="0"/>
    <s v="Paris"/>
    <s v="Paris"/>
    <s v="0750705J"/>
    <s v="Lycée international Honoré de Balzac"/>
    <s v="-"/>
    <x v="9"/>
    <x v="0"/>
    <s v="portugais"/>
  </r>
  <r>
    <x v="0"/>
    <s v="Paris"/>
    <s v="Paris"/>
    <s v="0750699C"/>
    <s v="Lycée Janson de Sailly"/>
    <s v="-"/>
    <x v="4"/>
    <x v="0"/>
    <s v="chinois"/>
  </r>
  <r>
    <x v="0"/>
    <s v="Paris"/>
    <s v="Paris"/>
    <s v="0750702F"/>
    <s v="Lycée Jean de La Fontaine"/>
    <s v="-"/>
    <x v="7"/>
    <x v="0"/>
    <s v="japonais"/>
  </r>
  <r>
    <x v="0"/>
    <s v="Paris"/>
    <s v="Paris"/>
    <s v="0750715V"/>
    <s v="Lycée Maurice Ravel"/>
    <s v="-"/>
    <x v="3"/>
    <x v="0"/>
    <s v="anglais britannique "/>
  </r>
  <r>
    <x v="0"/>
    <s v="Paris"/>
    <s v="Paris"/>
    <s v="0750657G"/>
    <s v="Lycée Montaigne"/>
    <s v="-"/>
    <x v="11"/>
    <x v="0"/>
    <s v="polonais"/>
  </r>
  <r>
    <x v="0"/>
    <s v="Paris"/>
    <s v="Paris"/>
    <s v="0750657G"/>
    <s v="Lycée Montaigne"/>
    <s v="-"/>
    <x v="9"/>
    <x v="0"/>
    <s v="portugais"/>
  </r>
  <r>
    <x v="0"/>
    <s v="Poitiers"/>
    <s v="Niort"/>
    <s v="0790078F"/>
    <s v="Lycée polyvalent privé Saint André"/>
    <n v="2026"/>
    <x v="1"/>
    <x v="0"/>
    <s v="anglais américain"/>
  </r>
  <r>
    <x v="0"/>
    <s v="Reims"/>
    <s v="Troyes"/>
    <s v="0101028N"/>
    <s v="Lycée général Camille Claudel"/>
    <n v="2026"/>
    <x v="5"/>
    <x v="0"/>
    <s v="espagnol"/>
  </r>
  <r>
    <x v="0"/>
    <s v="Reims"/>
    <s v="Reims"/>
    <s v="0510035L"/>
    <s v="Lycée général et technologique  Hugues Libergier"/>
    <n v="2025"/>
    <x v="1"/>
    <x v="0"/>
    <s v="anglais américain"/>
  </r>
  <r>
    <x v="0"/>
    <s v="Reims"/>
    <s v="Troyes"/>
    <s v="0100022V"/>
    <s v="Lycée général et technologique Chrestien de Troyes"/>
    <n v="2025"/>
    <x v="1"/>
    <x v="0"/>
    <s v="anglais américain"/>
  </r>
  <r>
    <x v="0"/>
    <s v="Reims"/>
    <s v="Reims"/>
    <s v="0511926S"/>
    <s v="Lycée Marc Chagall"/>
    <s v="-"/>
    <x v="3"/>
    <x v="0"/>
    <s v="anglais britannique"/>
  </r>
  <r>
    <x v="0"/>
    <s v="Reims"/>
    <s v="Chaumont"/>
    <s v="0521032P"/>
    <s v="Lycée polyvalent Charles de Gaulle"/>
    <n v="2026"/>
    <x v="3"/>
    <x v="0"/>
    <s v="anglais britannique"/>
  </r>
  <r>
    <x v="0"/>
    <s v="Rennes"/>
    <s v="Vannes"/>
    <s v="0560051B"/>
    <s v="Lycée Alain-René Lesage"/>
    <s v="-"/>
    <x v="1"/>
    <x v="0"/>
    <s v="anglais américain"/>
  </r>
  <r>
    <x v="0"/>
    <s v="Rennes"/>
    <s v="Brest"/>
    <s v="0290008B"/>
    <s v="Lycée Amiral Ronarc'h"/>
    <s v="-"/>
    <x v="5"/>
    <x v="0"/>
    <s v="espagnol"/>
  </r>
  <r>
    <x v="0"/>
    <s v="Rennes"/>
    <s v="Rennes"/>
    <s v="0350024L"/>
    <s v="Lycée Émile Zola"/>
    <s v="-"/>
    <x v="4"/>
    <x v="0"/>
    <s v="chinois"/>
  </r>
  <r>
    <x v="0"/>
    <s v="Rennes"/>
    <s v="Brest"/>
    <s v="0290338K"/>
    <s v="Lycée Sainte-Anne"/>
    <s v="-"/>
    <x v="3"/>
    <x v="0"/>
    <s v="anglais britannique"/>
  </r>
  <r>
    <x v="0"/>
    <s v="Rennes"/>
    <s v="Rennes"/>
    <s v="0350776D"/>
    <s v="Lycée Saint-Vincent-Providence"/>
    <s v="-"/>
    <x v="1"/>
    <x v="0"/>
    <s v="anglais américain"/>
  </r>
  <r>
    <x v="0"/>
    <s v="Rennes"/>
    <s v="Rennes"/>
    <s v="0352009U"/>
    <s v="Lycée Victor et Hélène Basch"/>
    <s v="-"/>
    <x v="3"/>
    <x v="0"/>
    <s v="anglais britannique"/>
  </r>
  <r>
    <x v="0"/>
    <s v="Strasbourg"/>
    <s v="Mulhouse"/>
    <s v="0680034T"/>
    <s v="Lycée général et technologique Louis Armand"/>
    <n v="2025"/>
    <x v="3"/>
    <x v="0"/>
    <s v="anglais britannique"/>
  </r>
  <r>
    <x v="0"/>
    <s v="Strasbourg"/>
    <s v="Strasbourg"/>
    <s v="0671552Y"/>
    <s v="Lycée général privé le Gymnase Jean Sturm"/>
    <n v="2026"/>
    <x v="1"/>
    <x v="0"/>
    <s v="anglais américain"/>
  </r>
  <r>
    <x v="0"/>
    <s v="Strasbourg"/>
    <s v="Strasbourg"/>
    <s v="0670081Z"/>
    <s v="Lycée international des Pontonniers"/>
    <s v="-"/>
    <x v="0"/>
    <x v="0"/>
    <s v="allemand"/>
  </r>
  <r>
    <x v="0"/>
    <s v="Strasbourg"/>
    <s v="Strasbourg"/>
    <s v="0670081Z"/>
    <s v="Lycée international des Pontonniers"/>
    <s v="-"/>
    <x v="3"/>
    <x v="0"/>
    <s v="anglais britannique"/>
  </r>
  <r>
    <x v="0"/>
    <s v="Strasbourg"/>
    <s v="Strasbourg"/>
    <s v="0670081Z"/>
    <s v="Lycée international des Pontonniers"/>
    <s v="-"/>
    <x v="5"/>
    <x v="0"/>
    <s v="espagnol"/>
  </r>
  <r>
    <x v="0"/>
    <s v="Strasbourg"/>
    <s v="Strasbourg"/>
    <s v="0670081Z"/>
    <s v="Lycée international des Pontonniers"/>
    <s v="-"/>
    <x v="6"/>
    <x v="0"/>
    <s v="italien"/>
  </r>
  <r>
    <x v="0"/>
    <s v="Strasbourg"/>
    <s v="Strasbourg"/>
    <s v="0670081Z"/>
    <s v="Lycée international des Pontonniers"/>
    <s v="-"/>
    <x v="11"/>
    <x v="0"/>
    <s v="polonais"/>
  </r>
  <r>
    <x v="0"/>
    <s v="Strasbourg"/>
    <s v="Strasbourg"/>
    <s v="0670081Z"/>
    <s v="Lycée international des Pontonniers"/>
    <n v="2025"/>
    <x v="9"/>
    <x v="0"/>
    <s v="portugais"/>
  </r>
  <r>
    <x v="0"/>
    <s v="Strasbourg"/>
    <s v="Strasbourg"/>
    <s v="0670081Z"/>
    <s v="Lycée international des Pontonniers"/>
    <s v="-"/>
    <x v="8"/>
    <x v="0"/>
    <s v="russe"/>
  </r>
  <r>
    <x v="0"/>
    <s v="Strasbourg"/>
    <s v="Strasbourg"/>
    <s v="0670084C"/>
    <s v="Lycée polyvalent Jean Rostand"/>
    <n v="2026"/>
    <x v="1"/>
    <x v="0"/>
    <s v="anglais américain"/>
  </r>
  <r>
    <x v="0"/>
    <s v="Toulouse"/>
    <s v="Colomiers"/>
    <s v="0312093G"/>
    <s v="Lycée général et technologique International Victor Hugo"/>
    <s v="-"/>
    <x v="3"/>
    <x v="0"/>
    <s v="anglais britannique"/>
  </r>
  <r>
    <x v="0"/>
    <s v="Toulouse"/>
    <s v="Tarbes"/>
    <s v="0650025Z"/>
    <s v="Lycée général Théophile Gautier"/>
    <n v="2026"/>
    <x v="3"/>
    <x v="0"/>
    <s v="anglais britannique"/>
  </r>
  <r>
    <x v="0"/>
    <s v="Toulouse"/>
    <s v="Toulouse"/>
    <s v="0310041B"/>
    <s v="Lycée Saint-Sernin"/>
    <s v="-"/>
    <x v="5"/>
    <x v="0"/>
    <s v="espagnol"/>
  </r>
  <r>
    <x v="0"/>
    <s v="Versailles"/>
    <s v="Saint-Cloud"/>
    <s v="0920801W"/>
    <s v="Lycée Alexandre Dumas"/>
    <s v="-"/>
    <x v="9"/>
    <x v="0"/>
    <s v="portugais"/>
  </r>
  <r>
    <x v="0"/>
    <s v="Versailles"/>
    <s v="Pontoise"/>
    <s v="0950649P"/>
    <s v="Lycée Camille Pissarro"/>
    <s v="-"/>
    <x v="3"/>
    <x v="0"/>
    <s v="anglais britannique"/>
  </r>
  <r>
    <x v="0"/>
    <s v="Versailles"/>
    <s v="La-Celle-St-Cloud"/>
    <s v="0782822U"/>
    <s v="Lycée Corneille"/>
    <s v="-"/>
    <x v="3"/>
    <x v="0"/>
    <s v="anglais britannique"/>
  </r>
  <r>
    <x v="0"/>
    <s v="Versailles"/>
    <s v="Maisons-Lafitte"/>
    <s v="0783283V"/>
    <s v="Lycée de l'Ermitage"/>
    <s v="-"/>
    <x v="1"/>
    <x v="0"/>
    <s v="anglais américain"/>
  </r>
  <r>
    <x v="0"/>
    <s v="Versailles"/>
    <s v="Palaiseau"/>
    <s v="0912433A"/>
    <s v="Lycée d'enseignement général et technologique de Palaiseau"/>
    <n v="2025"/>
    <x v="3"/>
    <x v="0"/>
    <s v="anglais britannique"/>
  </r>
  <r>
    <x v="0"/>
    <s v="Versailles"/>
    <s v="Buc"/>
    <s v="0783548H"/>
    <s v="Lycée franco-allemand"/>
    <s v="-"/>
    <x v="3"/>
    <x v="0"/>
    <s v="anglais britannique"/>
  </r>
  <r>
    <x v="0"/>
    <s v="Versailles"/>
    <s v="Courbevoie"/>
    <s v="0920138A"/>
    <s v="Lycée général et technologique Paul Lapie"/>
    <n v="2025"/>
    <x v="1"/>
    <x v="0"/>
    <s v="anglais américain"/>
  </r>
  <r>
    <x v="0"/>
    <s v="Versailles"/>
    <s v="Saint-Germain-en-Laye"/>
    <s v="0783549J"/>
    <s v="Lycée international"/>
    <s v="-"/>
    <x v="0"/>
    <x v="0"/>
    <s v="allemand"/>
  </r>
  <r>
    <x v="0"/>
    <s v="Versailles"/>
    <s v="Saint-Germain-en-Laye"/>
    <s v="0783549J"/>
    <s v="Lycée international"/>
    <s v="-"/>
    <x v="1"/>
    <x v="0"/>
    <s v="anglais américain"/>
  </r>
  <r>
    <x v="0"/>
    <s v="Versailles"/>
    <s v="Saint-Germain-en-Laye"/>
    <s v="0783549J"/>
    <s v="Lycée international"/>
    <s v="-"/>
    <x v="3"/>
    <x v="0"/>
    <s v="anglais britannique"/>
  </r>
  <r>
    <x v="0"/>
    <s v="Versailles"/>
    <s v="Saint-Germain-en-Laye"/>
    <s v="0783549J"/>
    <s v="Lycée international"/>
    <s v="-"/>
    <x v="4"/>
    <x v="0"/>
    <s v="chinois"/>
  </r>
  <r>
    <x v="0"/>
    <s v="Versailles"/>
    <s v="Saint-Germain-en-Laye"/>
    <s v="0783549J"/>
    <s v="Lycée international"/>
    <s v="-"/>
    <x v="14"/>
    <x v="0"/>
    <s v="danois"/>
  </r>
  <r>
    <x v="0"/>
    <s v="Versailles"/>
    <s v="Saint-Germain-en-Laye"/>
    <s v="0783549J"/>
    <s v="Lycée international"/>
    <s v="-"/>
    <x v="5"/>
    <x v="0"/>
    <s v="espagnol"/>
  </r>
  <r>
    <x v="0"/>
    <s v="Versailles"/>
    <s v="Saint-Germain-en-Laye"/>
    <s v="0783549J"/>
    <s v="Lycée international"/>
    <s v="-"/>
    <x v="6"/>
    <x v="0"/>
    <s v="italien"/>
  </r>
  <r>
    <x v="0"/>
    <s v="Versailles"/>
    <s v="Saint-Germain-en-Laye"/>
    <s v="0783549J"/>
    <s v="Lycée international"/>
    <s v="-"/>
    <x v="7"/>
    <x v="0"/>
    <s v="japonais"/>
  </r>
  <r>
    <x v="0"/>
    <s v="Versailles"/>
    <s v="Saint-Germain-en-Laye"/>
    <s v="0783549J"/>
    <s v="Lycée international"/>
    <s v="-"/>
    <x v="12"/>
    <x v="0"/>
    <s v="néerlandais"/>
  </r>
  <r>
    <x v="0"/>
    <s v="Versailles"/>
    <s v="Saint-Germain-en-Laye"/>
    <s v="0783549J"/>
    <s v="Lycée international"/>
    <s v="-"/>
    <x v="15"/>
    <x v="0"/>
    <s v="norvégien"/>
  </r>
  <r>
    <x v="0"/>
    <s v="Versailles"/>
    <s v="Saint-Germain-en-Laye"/>
    <s v="0783549J"/>
    <s v="Lycée international"/>
    <s v="-"/>
    <x v="11"/>
    <x v="0"/>
    <s v="polonais"/>
  </r>
  <r>
    <x v="0"/>
    <s v="Versailles"/>
    <s v="Saint-Germain-en-Laye"/>
    <s v="0783549J"/>
    <s v="Lycée international"/>
    <s v="-"/>
    <x v="9"/>
    <x v="0"/>
    <s v="portugais"/>
  </r>
  <r>
    <x v="0"/>
    <s v="Versailles"/>
    <s v="Saint-Germain-en-Laye"/>
    <s v="0783549J"/>
    <s v="Lycée international"/>
    <s v="-"/>
    <x v="8"/>
    <x v="0"/>
    <s v="russe"/>
  </r>
  <r>
    <x v="0"/>
    <s v="Versailles"/>
    <s v="Saint-Germain-en-Laye"/>
    <s v="0783549J"/>
    <s v="Lycée international"/>
    <s v="-"/>
    <x v="16"/>
    <x v="0"/>
    <s v="suédois"/>
  </r>
  <r>
    <x v="0"/>
    <s v="Versailles"/>
    <s v="Sèvres"/>
    <s v="0920802X"/>
    <s v="Lycée Jean-Pierre Vernant"/>
    <s v="-"/>
    <x v="0"/>
    <x v="0"/>
    <s v="allemand"/>
  </r>
  <r>
    <x v="0"/>
    <s v="Versailles"/>
    <s v="Sèvres"/>
    <s v="0920802X"/>
    <s v="Lycée Jean-Pierre Vernant"/>
    <s v="-"/>
    <x v="0"/>
    <x v="1"/>
    <s v="anglais britannique"/>
  </r>
  <r>
    <x v="0"/>
    <s v="Versailles"/>
    <s v="Sèvres"/>
    <s v="0920802X"/>
    <s v="Lycée Jean-Pierre Vernant"/>
    <s v="-"/>
    <x v="3"/>
    <x v="0"/>
    <s v="anglais britannique"/>
  </r>
  <r>
    <x v="0"/>
    <s v="Versailles"/>
    <s v="Courbevoie"/>
    <s v="0922615T"/>
    <s v="Lycée Lucie Aubrac"/>
    <s v="-"/>
    <x v="2"/>
    <x v="0"/>
    <s v="arabe"/>
  </r>
  <r>
    <x v="0"/>
    <s v="Versailles"/>
    <s v="Courbevoie"/>
    <s v="0922615T"/>
    <s v="Lycée Lucie Aubrac"/>
    <s v="-"/>
    <x v="3"/>
    <x v="0"/>
    <s v="anglais britannique"/>
  </r>
  <r>
    <x v="0"/>
    <s v="Versailles"/>
    <s v="Courbevoie"/>
    <s v="0922615T"/>
    <s v="Lycée Lucie Aubrac"/>
    <s v="-"/>
    <x v="4"/>
    <x v="0"/>
    <s v="chinois"/>
  </r>
  <r>
    <x v="0"/>
    <s v="Versailles"/>
    <s v="Versailles"/>
    <s v="0783351U"/>
    <s v="Lycée Notre-Dame du Grandchamp"/>
    <s v="-"/>
    <x v="3"/>
    <x v="0"/>
    <s v="anglais britannique"/>
  </r>
  <r>
    <x v="1"/>
    <s v="Afrique du sud"/>
    <s v="Johannesburg"/>
    <s v="3030002F "/>
    <s v="Lycée français Jules Verne"/>
    <s v="-"/>
    <x v="1"/>
    <x v="0"/>
    <s v="anglais américain"/>
  </r>
  <r>
    <x v="1"/>
    <s v="Afrique du sud"/>
    <s v="Johannesburg"/>
    <s v="3030002F "/>
    <s v="Lycée français Jules Verne"/>
    <s v="-"/>
    <x v="1"/>
    <x v="1"/>
    <s v="espagnol"/>
  </r>
  <r>
    <x v="1"/>
    <s v="Afrique du sud"/>
    <s v="Le Cap "/>
    <s v="3030008M"/>
    <s v="Lycée français du Cap François-Le-Vaillant"/>
    <n v="2025"/>
    <x v="3"/>
    <x v="0"/>
    <s v="anglais britannique"/>
  </r>
  <r>
    <x v="1"/>
    <s v="Algérie"/>
    <s v="Alger"/>
    <s v="3520064G "/>
    <s v="Lycée international Alexandre Dumas"/>
    <s v="-"/>
    <x v="2"/>
    <x v="1"/>
    <s v="anglais britannique"/>
  </r>
  <r>
    <x v="1"/>
    <s v="Allemagne"/>
    <s v="Düsseldorf"/>
    <s v="1090010U"/>
    <s v="Lycée français international Simone Veil de Düsseldorf"/>
    <n v="2025"/>
    <x v="1"/>
    <x v="0"/>
    <s v="anglais américain"/>
  </r>
  <r>
    <x v="1"/>
    <s v="Allemagne"/>
    <s v="Munich"/>
    <s v="1090012W"/>
    <s v="Lycée français Jean Renoir "/>
    <n v="2026"/>
    <x v="1"/>
    <x v="1"/>
    <s v="espagnol"/>
  </r>
  <r>
    <x v="1"/>
    <s v="Andorre_x000a_(Délégation à l'enseignement français)"/>
    <s v="Andorre-la-Vieille"/>
    <s v="1300023U"/>
    <s v="Lycée général et technologique Comte de Foix_x000a_(Académie de Montpellier)"/>
    <n v="2024"/>
    <x v="1"/>
    <x v="0"/>
    <s v="anglais américain"/>
  </r>
  <r>
    <x v="1"/>
    <s v="Australie"/>
    <s v="Canberra"/>
    <s v="5010001D"/>
    <s v="Lycée franco-australien"/>
    <n v="2026"/>
    <x v="13"/>
    <x v="0"/>
    <s v="anglais australien"/>
  </r>
  <r>
    <x v="1"/>
    <s v="Australie"/>
    <s v="Sydney"/>
    <s v="5010004G"/>
    <s v="Lycée Condorcet, the international French school of Sydney "/>
    <s v="-"/>
    <x v="3"/>
    <x v="0"/>
    <s v="anglais britannique"/>
  </r>
  <r>
    <x v="1"/>
    <s v="Autriche"/>
    <s v="Vienne"/>
    <s v="1100002E"/>
    <s v="Lycée français de Vienne"/>
    <n v="2025"/>
    <x v="0"/>
    <x v="1"/>
    <s v="anglais britannique"/>
  </r>
  <r>
    <x v="1"/>
    <s v="Belgique"/>
    <s v="Bruxelles"/>
    <s v="1310002R"/>
    <s v="Lycée français Jean Monnet"/>
    <s v="-"/>
    <x v="0"/>
    <x v="1"/>
    <s v="anglais britannique"/>
  </r>
  <r>
    <x v="1"/>
    <s v="Belgique"/>
    <s v="Bruxelles"/>
    <s v="1310002R"/>
    <s v="Lycée français Jean Monnet"/>
    <s v="-"/>
    <x v="3"/>
    <x v="0"/>
    <s v="anglais britannique"/>
  </r>
  <r>
    <x v="1"/>
    <s v="Brésil"/>
    <s v="Brasilia"/>
    <s v="4160002S"/>
    <s v="Lycée français François Mitterrand"/>
    <n v="2025"/>
    <x v="10"/>
    <x v="0"/>
    <s v="portugais brésilien"/>
  </r>
  <r>
    <x v="1"/>
    <s v="Brésil"/>
    <s v="Rio de Janeiro"/>
    <s v="4160005V"/>
    <s v="Lycée Molière"/>
    <s v="-"/>
    <x v="10"/>
    <x v="0"/>
    <s v="portugais brésilien"/>
  </r>
  <r>
    <x v="1"/>
    <s v="Brésil"/>
    <s v="Sao Paulo"/>
    <s v="4160006W"/>
    <s v="Lycée Pasteur"/>
    <s v="-"/>
    <x v="10"/>
    <x v="0"/>
    <s v="portugais brésilien"/>
  </r>
  <r>
    <x v="1"/>
    <s v="Burkina Faso"/>
    <s v="Ouagadougou"/>
    <s v="3310001C"/>
    <s v="Lycée français Saint-Exupéry"/>
    <n v="2025"/>
    <x v="1"/>
    <x v="0"/>
    <s v="anglais américain"/>
  </r>
  <r>
    <x v="1"/>
    <s v="Cambodge"/>
    <s v="Phnom Penh"/>
    <s v="2340001E"/>
    <s v="Lycée français René Descartes de Phnom Penh"/>
    <n v="2025"/>
    <x v="1"/>
    <x v="0"/>
    <s v="anglais américain"/>
  </r>
  <r>
    <x v="1"/>
    <s v="Canada"/>
    <s v="Ottawa"/>
    <s v="4010005B"/>
    <s v="Lycée Paul Claudel d'Ottawa"/>
    <s v="-"/>
    <x v="1"/>
    <x v="0"/>
    <s v="anglais américain"/>
  </r>
  <r>
    <x v="1"/>
    <s v="Canada"/>
    <s v="Toronto"/>
    <s v="4010010G"/>
    <s v="Lycée français "/>
    <s v="-"/>
    <x v="1"/>
    <x v="0"/>
    <s v="anglais américain"/>
  </r>
  <r>
    <x v="1"/>
    <s v="Chine"/>
    <s v="Hong-Kong"/>
    <s v="2160011N"/>
    <s v="Lycée international international Victor Segalen"/>
    <s v="-"/>
    <x v="1"/>
    <x v="0"/>
    <s v="anglais américain"/>
  </r>
  <r>
    <x v="1"/>
    <s v="Chine"/>
    <s v="Pékin"/>
    <s v="2160001C"/>
    <s v="Lycée français international Charles de Gaulle de Pékin"/>
    <s v="-"/>
    <x v="3"/>
    <x v="0"/>
    <s v="anglais britannique"/>
  </r>
  <r>
    <x v="1"/>
    <s v="Chine"/>
    <s v="Pékin"/>
    <s v="2160001C"/>
    <s v="Lycée français international Charles de Gaulle de Pékin"/>
    <s v="-"/>
    <x v="4"/>
    <x v="0"/>
    <s v="chinois"/>
  </r>
  <r>
    <x v="1"/>
    <s v="Chine"/>
    <s v="Shanghai"/>
    <s v="2160010M"/>
    <s v="Lycée français de Shanghai"/>
    <s v="-"/>
    <x v="1"/>
    <x v="0"/>
    <s v="anglais américain"/>
  </r>
  <r>
    <x v="1"/>
    <s v="Chine"/>
    <s v="Shanghai"/>
    <s v="2160010M"/>
    <s v="Lycée français de Shanghai"/>
    <s v="-"/>
    <x v="4"/>
    <x v="0"/>
    <s v="chinois"/>
  </r>
  <r>
    <x v="1"/>
    <s v="Colombie"/>
    <s v="Bogota"/>
    <s v="4190001Z"/>
    <s v="Lycée français Louis Pasteur"/>
    <n v="2026"/>
    <x v="1"/>
    <x v="1"/>
    <s v="espagnol"/>
  </r>
  <r>
    <x v="1"/>
    <s v="Côte d'Ivoire"/>
    <s v="Abidjan"/>
    <s v="3260065Z"/>
    <s v="Lycée français Blaise Pascal"/>
    <s v="-"/>
    <x v="1"/>
    <x v="0"/>
    <s v="anglais américain"/>
  </r>
  <r>
    <x v="1"/>
    <s v="Côte d'Ivoire"/>
    <s v="Abidjan"/>
    <s v="3260070E"/>
    <s v="Lycée international Jean Mermoz"/>
    <n v="2025"/>
    <x v="3"/>
    <x v="0"/>
    <s v="anglais britannique"/>
  </r>
  <r>
    <x v="1"/>
    <s v="Égypte"/>
    <s v="Le Caire"/>
    <s v="3010002S"/>
    <s v="Lycée français du Caire"/>
    <n v="2025"/>
    <x v="3"/>
    <x v="0"/>
    <s v="anglais britannique"/>
  </r>
  <r>
    <x v="1"/>
    <s v="Égypte"/>
    <s v="Le Caire"/>
    <s v="3010002S"/>
    <s v="Lycée français du Caire"/>
    <n v="2025"/>
    <x v="3"/>
    <x v="1"/>
    <s v="arabe"/>
  </r>
  <r>
    <x v="1"/>
    <s v="Égypte"/>
    <s v="Le Caire"/>
    <s v="3010002S"/>
    <s v="Lycée français du Caire"/>
    <n v="2025"/>
    <x v="3"/>
    <x v="1"/>
    <s v="espagnol"/>
  </r>
  <r>
    <x v="1"/>
    <s v="Émirats Arabes Unis"/>
    <s v="Abu Dhabi"/>
    <s v="2470003L"/>
    <s v="Lycée français international Théodore Monod"/>
    <n v="2025"/>
    <x v="1"/>
    <x v="0"/>
    <s v="anglais américain"/>
  </r>
  <r>
    <x v="1"/>
    <s v="Émirats Arabes Unis"/>
    <s v="Abu Dhabi"/>
    <s v="2470001J"/>
    <s v="Lycée Louis Massignon"/>
    <n v="2026"/>
    <x v="3"/>
    <x v="0"/>
    <s v="anglais britannique"/>
  </r>
  <r>
    <x v="1"/>
    <s v="Émirats Arabes Unis"/>
    <s v="Dubai"/>
    <s v="2470004M"/>
    <s v="Lycée français international de l'AFLEC"/>
    <s v="-"/>
    <x v="1"/>
    <x v="0"/>
    <s v="anglais américain"/>
  </r>
  <r>
    <x v="1"/>
    <s v="Émirats Arabes Unis"/>
    <s v="Dubai"/>
    <s v="2470002K"/>
    <s v="Lycée français international Georges Pompidou"/>
    <n v="2026"/>
    <x v="3"/>
    <x v="1"/>
    <s v="espagnol"/>
  </r>
  <r>
    <x v="1"/>
    <s v="Émirats Arabes Unis"/>
    <s v="Dubai"/>
    <s v="2470002K"/>
    <s v="Lycée français international Georges Pompidou"/>
    <s v="-"/>
    <x v="3"/>
    <x v="0"/>
    <s v="anglais britannique"/>
  </r>
  <r>
    <x v="1"/>
    <s v="Équateur"/>
    <s v="Quito"/>
    <s v="4200001U"/>
    <s v="Lycée franco-équatorien La Condamine"/>
    <n v="2026"/>
    <x v="1"/>
    <x v="1"/>
    <s v="espagnol"/>
  </r>
  <r>
    <x v="1"/>
    <s v="Espagne"/>
    <s v="Barcelone"/>
    <s v="1340015N"/>
    <s v="Lycée français de Barcelone"/>
    <n v="2025"/>
    <x v="5"/>
    <x v="1"/>
    <s v="anglais britannique"/>
  </r>
  <r>
    <x v="1"/>
    <s v="Espagne"/>
    <s v="Barcelone"/>
    <s v="1340015N"/>
    <s v="Lycée français de Barcelone"/>
    <n v="2025"/>
    <x v="5"/>
    <x v="2"/>
    <s v="anglais britannique"/>
  </r>
  <r>
    <x v="1"/>
    <s v="États-Unis"/>
    <s v="Bethesda"/>
    <s v="4040021C"/>
    <s v="Lycée Rochambeau - The French International School "/>
    <s v="-"/>
    <x v="1"/>
    <x v="0"/>
    <s v="anglais américain"/>
  </r>
  <r>
    <x v="1"/>
    <s v="États-Unis"/>
    <s v="Bethesda"/>
    <s v="4040021C"/>
    <s v="Lycée Rochambeau - The French International School "/>
    <s v="-"/>
    <x v="1"/>
    <x v="1"/>
    <s v="allemand"/>
  </r>
  <r>
    <x v="1"/>
    <s v="États-Unis"/>
    <s v="Boston"/>
    <s v="4040012T"/>
    <s v="Lycée international de Boston"/>
    <s v="-"/>
    <x v="1"/>
    <x v="0"/>
    <s v="anglais américain"/>
  </r>
  <r>
    <x v="1"/>
    <s v="États-Unis"/>
    <s v="Chicago"/>
    <s v="4040044C"/>
    <s v="Lycée français"/>
    <s v="-"/>
    <x v="1"/>
    <x v="0"/>
    <s v="anglais américain"/>
  </r>
  <r>
    <x v="1"/>
    <s v="États-Unis"/>
    <s v="Houston"/>
    <s v="4040011S"/>
    <s v="Section française d'Awty International school"/>
    <s v="-"/>
    <x v="1"/>
    <x v="0"/>
    <s v="anglais américain"/>
  </r>
  <r>
    <x v="1"/>
    <s v="États-Unis"/>
    <s v="Los Angeles"/>
    <s v="4040005K"/>
    <s v="Lycée français de Los Angeles"/>
    <n v="2024"/>
    <x v="1"/>
    <x v="0"/>
    <s v="anglais américain"/>
  </r>
  <r>
    <x v="1"/>
    <s v="États-Unis"/>
    <s v="Los Angeles"/>
    <s v="4040037V"/>
    <s v="Lycée international de Los Angeles (LILA)"/>
    <s v="-"/>
    <x v="1"/>
    <x v="0"/>
    <s v="anglais américain"/>
  </r>
  <r>
    <x v="1"/>
    <s v="États-Unis"/>
    <s v="New York"/>
    <s v="4040004J"/>
    <s v="Lycée français "/>
    <s v="-"/>
    <x v="1"/>
    <x v="0"/>
    <s v="anglais américain"/>
  </r>
  <r>
    <x v="1"/>
    <s v="États-Unis"/>
    <s v="New York"/>
    <s v="4040014V"/>
    <s v="Lycée franco-américain de New York (FASNY) "/>
    <s v="-"/>
    <x v="1"/>
    <x v="0"/>
    <s v="anglais américain"/>
  </r>
  <r>
    <x v="1"/>
    <s v="États-Unis"/>
    <s v="Nouvelle-Orléans"/>
    <s v="4040064Z"/>
    <s v="Lycée français"/>
    <n v="2025"/>
    <x v="1"/>
    <x v="0"/>
    <s v="anglais américain"/>
  </r>
  <r>
    <x v="1"/>
    <s v="États-Unis"/>
    <s v="San Francisco"/>
    <s v="4040017Y"/>
    <s v="Lycée  français de San Francisco"/>
    <s v="-"/>
    <x v="1"/>
    <x v="0"/>
    <s v="anglais américain"/>
  </r>
  <r>
    <x v="1"/>
    <s v="États-Unis"/>
    <s v="San Francisco"/>
    <s v="4040018Z"/>
    <s v="Lycée international franco-américain (LIFA)"/>
    <s v="-"/>
    <x v="1"/>
    <x v="0"/>
    <s v="anglais américain"/>
  </r>
  <r>
    <x v="1"/>
    <s v="Ghana"/>
    <s v="Accra"/>
    <s v="3290001N"/>
    <s v="Lycée français Jacques Prévert d 'Accra"/>
    <s v="-"/>
    <x v="3"/>
    <x v="0"/>
    <s v="anglais britannique"/>
  </r>
  <r>
    <x v="1"/>
    <s v="Grèce"/>
    <s v="Athènes"/>
    <s v="1260002T"/>
    <s v="Lycée franco-hellénique Eugène Delacroix"/>
    <s v="-"/>
    <x v="3"/>
    <x v="0"/>
    <s v="anglais britannique"/>
  </r>
  <r>
    <x v="1"/>
    <s v="Guinée"/>
    <s v="Conakry"/>
    <s v="3300001H"/>
    <s v="Lycée français Albert Camus"/>
    <s v="-"/>
    <x v="1"/>
    <x v="0"/>
    <s v="anglais américain"/>
  </r>
  <r>
    <x v="1"/>
    <s v="Inde"/>
    <s v="New Delhi"/>
    <s v="2230003S"/>
    <s v="Lycée français de Delhi"/>
    <n v="2026"/>
    <x v="3"/>
    <x v="0"/>
    <s v="anglais britannique"/>
  </r>
  <r>
    <x v="1"/>
    <s v="Indonésie"/>
    <s v="Jakarta"/>
    <s v="2310003Y"/>
    <s v="Lycée français Louis-Charles Damais"/>
    <n v="2025"/>
    <x v="1"/>
    <x v="0"/>
    <s v="anglais américain"/>
  </r>
  <r>
    <x v="1"/>
    <s v="Irlande"/>
    <s v="Dublin"/>
    <s v="1360002N"/>
    <s v="Lycée français d'Irlande"/>
    <s v="-"/>
    <x v="1"/>
    <x v="0"/>
    <s v="anglais américain"/>
  </r>
  <r>
    <x v="1"/>
    <s v="Japon"/>
    <s v="Tokyo"/>
    <s v="2170001X"/>
    <s v="Lycée français international de Tokyo"/>
    <s v="-"/>
    <x v="1"/>
    <x v="0"/>
    <s v="anglais américain"/>
  </r>
  <r>
    <x v="1"/>
    <s v="Japon"/>
    <s v="Tokyo"/>
    <s v="2170001X"/>
    <s v="Lycée français international de Tokyo"/>
    <s v="-"/>
    <x v="7"/>
    <x v="0"/>
    <s v="japonais"/>
  </r>
  <r>
    <x v="1"/>
    <s v="Kenya"/>
    <s v="Nairobi"/>
    <s v="3320001X"/>
    <s v="Lycée Denis Diderot"/>
    <s v="-"/>
    <x v="3"/>
    <x v="0"/>
    <s v="anglais britannique"/>
  </r>
  <r>
    <x v="1"/>
    <s v="Liban"/>
    <s v="Beit Chabab"/>
    <s v="2050048N"/>
    <s v="Lycée Montaigne"/>
    <n v="2026"/>
    <x v="2"/>
    <x v="1"/>
    <s v="anglais américain"/>
  </r>
  <r>
    <x v="1"/>
    <s v="Liban"/>
    <s v="Beyrouth"/>
    <s v="2050007U"/>
    <s v="Collège protestant français"/>
    <s v="-"/>
    <x v="2"/>
    <x v="1"/>
    <s v="anglais américain"/>
  </r>
  <r>
    <x v="1"/>
    <s v="Liban"/>
    <s v="Beyrouth"/>
    <s v="2050017E"/>
    <s v="Lycée français international Elite "/>
    <n v="2024"/>
    <x v="1"/>
    <x v="1"/>
    <s v="arabe"/>
  </r>
  <r>
    <x v="1"/>
    <s v="Liban"/>
    <s v="Beyrouth"/>
    <s v="2050012Z"/>
    <s v="Lycée Verdun"/>
    <s v="-"/>
    <x v="2"/>
    <x v="1"/>
    <s v="anglais américain"/>
  </r>
  <r>
    <x v="1"/>
    <s v="Liban"/>
    <s v="Beyrouth (Bliss) et Aïn Aar"/>
    <s v="2050037B"/>
    <s v="Collège international (&quot;IC&quot;)"/>
    <n v="2026"/>
    <x v="1"/>
    <x v="0"/>
    <s v="anglais américain"/>
  </r>
  <r>
    <x v="1"/>
    <s v="Liban"/>
    <s v="Beyrouth-Achrafieh"/>
    <s v="2050006T"/>
    <s v="Grand Lycée Franco-libanais MLF Achrafieh-Beyrouth"/>
    <s v="-"/>
    <x v="2"/>
    <x v="1"/>
    <s v="anglais américain"/>
  </r>
  <r>
    <x v="1"/>
    <s v="Liban"/>
    <s v="Tripoli"/>
    <s v="2050008V"/>
    <s v="Lycée franco-libanais MLF Alphonse-de-Lamartine de Tripoli"/>
    <s v="-"/>
    <x v="2"/>
    <x v="1"/>
    <s v="anglais américain"/>
  </r>
  <r>
    <x v="1"/>
    <s v="Liban"/>
    <s v="Tyr"/>
    <s v="2050032W"/>
    <s v="Lycée français international Elite"/>
    <n v="2026"/>
    <x v="1"/>
    <x v="1"/>
    <s v="arabe"/>
  </r>
  <r>
    <x v="1"/>
    <s v="Liban"/>
    <s v="Zouk Mosbeh (Adonis)"/>
    <s v="2050039D"/>
    <s v="Lycée de ville"/>
    <n v="2026"/>
    <x v="1"/>
    <x v="0"/>
    <s v="anglais américain"/>
  </r>
  <r>
    <x v="1"/>
    <s v="Luxembourg"/>
    <s v="Luxembourg"/>
    <s v="1370003J"/>
    <s v="Vauban Ecole et Lycée français de Luxembourg"/>
    <s v="-"/>
    <x v="0"/>
    <x v="0"/>
    <s v="allemand"/>
  </r>
  <r>
    <x v="1"/>
    <s v="Luxembourg"/>
    <s v="Luxembourg"/>
    <s v="1370003J"/>
    <s v="Vauban Ecole et Lycée français de Luxembourg"/>
    <s v="-"/>
    <x v="3"/>
    <x v="0"/>
    <s v="anglais britannique"/>
  </r>
  <r>
    <x v="1"/>
    <s v="Madagascar"/>
    <s v="Tananarive"/>
    <s v="3330004V"/>
    <s v="Lycée français"/>
    <n v="2026"/>
    <x v="3"/>
    <x v="0"/>
    <s v="anglais britannique"/>
  </r>
  <r>
    <x v="1"/>
    <s v="Malaisie"/>
    <s v="Kuala Lumpur"/>
    <s v="2270001T"/>
    <s v="Lycée français de Kuala Lumpur, Henri Fauconnier"/>
    <n v="2026"/>
    <x v="3"/>
    <x v="0"/>
    <s v="anglais britannique"/>
  </r>
  <r>
    <x v="1"/>
    <s v="Maroc"/>
    <s v="Agadir"/>
    <s v="3500049B"/>
    <s v="Lycée français - OSUI"/>
    <s v="-"/>
    <x v="2"/>
    <x v="1"/>
    <s v="anglais américain"/>
  </r>
  <r>
    <x v="1"/>
    <s v="Maroc"/>
    <s v="Casablanca"/>
    <s v="3500057K"/>
    <s v="Collège-Lycée Léon l'Africain"/>
    <s v="-"/>
    <x v="2"/>
    <x v="0"/>
    <s v="arabe"/>
  </r>
  <r>
    <x v="1"/>
    <s v="Maroc"/>
    <s v="Casablanca"/>
    <s v="3500044W"/>
    <s v="École Al Jabr"/>
    <s v="-"/>
    <x v="2"/>
    <x v="0"/>
    <s v="arabe"/>
  </r>
  <r>
    <x v="1"/>
    <s v="Maroc"/>
    <s v="Casablanca"/>
    <s v="3500061P"/>
    <s v="École Française Internationale (EFI)"/>
    <n v="2024"/>
    <x v="1"/>
    <x v="0"/>
    <s v="anglais américain"/>
  </r>
  <r>
    <x v="1"/>
    <s v="Maroc"/>
    <s v="Casablanca"/>
    <s v="3500061P"/>
    <s v="École Française Internationale (EFI)"/>
    <n v="2024"/>
    <x v="1"/>
    <x v="1"/>
    <s v="arabe"/>
  </r>
  <r>
    <x v="1"/>
    <s v="Maroc"/>
    <s v="Casablanca"/>
    <s v="3500061P"/>
    <s v="École Française Internationale (EFI)"/>
    <n v="2024"/>
    <x v="1"/>
    <x v="2"/>
    <s v="arabe"/>
  </r>
  <r>
    <x v="1"/>
    <s v="Maroc"/>
    <s v="Casablanca"/>
    <s v="3500061P"/>
    <s v="École Française Internationale (EFI)"/>
    <n v="2024"/>
    <x v="2"/>
    <x v="0"/>
    <s v="arabe"/>
  </r>
  <r>
    <x v="1"/>
    <s v="Maroc"/>
    <s v="Casablanca"/>
    <s v="3500061P"/>
    <s v="TOT"/>
    <n v="2024"/>
    <x v="2"/>
    <x v="1"/>
    <s v="anglais américain"/>
  </r>
  <r>
    <x v="1"/>
    <s v="Maroc"/>
    <s v="Casablanca"/>
    <s v="3500061P"/>
    <s v="École Française Internationale (EFI)"/>
    <n v="2024"/>
    <x v="2"/>
    <x v="2"/>
    <s v="anglais américain"/>
  </r>
  <r>
    <x v="1"/>
    <s v="Maroc"/>
    <s v="Casablanca"/>
    <s v="3500056J"/>
    <s v="Lycée français Guy de Maupassant"/>
    <s v="-"/>
    <x v="2"/>
    <x v="0"/>
    <s v="arabe"/>
  </r>
  <r>
    <x v="1"/>
    <s v="Maroc"/>
    <s v="Casablanca"/>
    <s v="3500055H"/>
    <s v="Groupe scolaire La Résidence"/>
    <s v="-"/>
    <x v="2"/>
    <x v="1"/>
    <s v="anglais britannique"/>
  </r>
  <r>
    <x v="1"/>
    <s v="Maroc"/>
    <s v="Casablanca"/>
    <s v="3500045X"/>
    <s v="Groupe scolaire Louis Massignon"/>
    <s v="-"/>
    <x v="2"/>
    <x v="1"/>
    <s v="anglais britannique"/>
  </r>
  <r>
    <x v="1"/>
    <s v="Maroc"/>
    <s v="Casablanca"/>
    <s v="3500069Y"/>
    <s v="Lycée français international Alphonse Daudet"/>
    <n v="2024"/>
    <x v="2"/>
    <x v="0"/>
    <s v="arabe"/>
  </r>
  <r>
    <x v="1"/>
    <s v="Maroc"/>
    <s v="Casablanca"/>
    <s v="3500002A"/>
    <s v="Lycée Lyautey"/>
    <s v="-"/>
    <x v="2"/>
    <x v="0"/>
    <s v="arabe "/>
  </r>
  <r>
    <x v="1"/>
    <s v="Maroc"/>
    <s v="Casablanca"/>
    <s v="3500002A"/>
    <s v="Lycée Lyautey"/>
    <s v="-"/>
    <x v="2"/>
    <x v="1"/>
    <s v="anglais américain"/>
  </r>
  <r>
    <x v="1"/>
    <s v="Maroc"/>
    <s v="El Jadida"/>
    <s v=" 3500027C"/>
    <s v="Lycée OSUI Jean Charcot"/>
    <s v="-"/>
    <x v="2"/>
    <x v="1"/>
    <s v="anglais britannique"/>
  </r>
  <r>
    <x v="1"/>
    <s v="Maroc"/>
    <s v="Marrakech"/>
    <s v="3500010J"/>
    <s v="Lycée Victor Hugo"/>
    <s v="-"/>
    <x v="2"/>
    <x v="1"/>
    <s v="anglais américain"/>
  </r>
  <r>
    <x v="1"/>
    <s v="Maroc"/>
    <s v="Meknes"/>
    <s v=" 3500004C"/>
    <s v="Lycée Paul Valéry"/>
    <s v="-"/>
    <x v="2"/>
    <x v="0"/>
    <s v="arabe "/>
  </r>
  <r>
    <x v="1"/>
    <s v="Maroc"/>
    <s v="Meknes"/>
    <s v=" 3500004C"/>
    <s v="Lycée Paul Valéry"/>
    <s v="-"/>
    <x v="2"/>
    <x v="1"/>
    <s v="anglais britannique"/>
  </r>
  <r>
    <x v="1"/>
    <s v="Maroc"/>
    <s v="Rabat"/>
    <s v="350001SH"/>
    <s v="Collège Royal"/>
    <s v="-"/>
    <x v="2"/>
    <x v="0"/>
    <s v="arabe"/>
  </r>
  <r>
    <x v="1"/>
    <s v="Maroc"/>
    <s v="Rabat"/>
    <s v="3500065U"/>
    <s v="Groupe scolaire Jacques Chirac"/>
    <n v="2025"/>
    <x v="2"/>
    <x v="0"/>
    <s v="arabe"/>
  </r>
  <r>
    <x v="1"/>
    <s v="Maroc"/>
    <s v="Rabat"/>
    <s v="3500050C"/>
    <s v="Lycée André Malraux"/>
    <s v="-"/>
    <x v="2"/>
    <x v="0"/>
    <s v="arabe"/>
  </r>
  <r>
    <x v="1"/>
    <s v="Maroc"/>
    <s v="Rabat"/>
    <s v=" 3500005D"/>
    <s v="Lycée Descartes"/>
    <s v="-"/>
    <x v="2"/>
    <x v="1"/>
    <s v="anglais américain"/>
  </r>
  <r>
    <x v="1"/>
    <s v="Maroc"/>
    <s v="Rabat"/>
    <s v="3500064T"/>
    <s v="Lycée français Sophie Germain"/>
    <s v="-"/>
    <x v="2"/>
    <x v="0"/>
    <s v="arabe"/>
  </r>
  <r>
    <x v="1"/>
    <s v="Maroc"/>
    <s v="Rabat"/>
    <s v="3500064T"/>
    <s v="Lycée français Sophie Germain"/>
    <s v="-"/>
    <x v="2"/>
    <x v="1"/>
    <s v="anglais"/>
  </r>
  <r>
    <x v="1"/>
    <s v="Maroc"/>
    <s v="Tanger"/>
    <s v="3500060N"/>
    <s v="Groupe scolaire OSUI Le Détroit"/>
    <s v="-"/>
    <x v="2"/>
    <x v="1"/>
    <s v="anglais britannique"/>
  </r>
  <r>
    <x v="1"/>
    <s v="Maroc"/>
    <s v="Tanger"/>
    <s v="3500003B"/>
    <s v="Lycée Régnault"/>
    <s v="-"/>
    <x v="2"/>
    <x v="1"/>
    <s v="anglais britannique"/>
  </r>
  <r>
    <x v="1"/>
    <s v="Monaco"/>
    <s v="Monaco"/>
    <s v="1380001B"/>
    <s v="Lycée Albert 1er"/>
    <s v="-"/>
    <x v="1"/>
    <x v="0"/>
    <s v="anglais américain"/>
  </r>
  <r>
    <x v="1"/>
    <s v="Mozambique"/>
    <s v="Maputo"/>
    <s v="3930001R"/>
    <s v="Lycée Gustave Eiffel - École française internationale de Maputo"/>
    <n v="2025"/>
    <x v="9"/>
    <x v="0"/>
    <s v="portugais"/>
  </r>
  <r>
    <x v="1"/>
    <s v="Panama"/>
    <s v="Panama Ciudad "/>
    <s v="4130001G"/>
    <s v="École française Paul Gauguin"/>
    <s v="-"/>
    <x v="1"/>
    <x v="0"/>
    <s v="anglais américain"/>
  </r>
  <r>
    <x v="1"/>
    <s v="Pays-Bas"/>
    <s v="La Haye"/>
    <s v="1350003V"/>
    <s v="Lycée Vincent Van Gogh La Haye Amsterdam"/>
    <s v="-"/>
    <x v="1"/>
    <x v="0"/>
    <s v="anglais américain"/>
  </r>
  <r>
    <x v="1"/>
    <s v="Philippines"/>
    <s v="Manille"/>
    <s v="2200001F"/>
    <s v="Lycée français de Manille"/>
    <n v="2025"/>
    <x v="1"/>
    <x v="0"/>
    <s v="anglais américain"/>
  </r>
  <r>
    <x v="1"/>
    <s v="Pologne"/>
    <s v="Varsovie"/>
    <s v="1220001N"/>
    <s v="Lycée français de Varsovie"/>
    <s v="-"/>
    <x v="11"/>
    <x v="0"/>
    <s v="polonais"/>
  </r>
  <r>
    <x v="1"/>
    <s v="Qatar"/>
    <s v="Doha"/>
    <s v="2480001D"/>
    <s v="Lycée français de Doha "/>
    <n v="2025"/>
    <x v="3"/>
    <x v="0"/>
    <s v="anglais britannique"/>
  </r>
  <r>
    <x v="1"/>
    <s v="Qatar"/>
    <s v="Doha"/>
    <s v="2480001D"/>
    <s v="Lycée français de Doha "/>
    <n v="2025"/>
    <x v="3"/>
    <x v="1"/>
    <s v="arabe"/>
  </r>
  <r>
    <x v="1"/>
    <s v="République de Corée"/>
    <s v="Séoul"/>
    <s v="2390001C"/>
    <s v="Lycée français de Séoul"/>
    <s v="-"/>
    <x v="1"/>
    <x v="0"/>
    <s v="anglais américain"/>
  </r>
  <r>
    <x v="1"/>
    <s v="République de Maurice"/>
    <s v="Curepipe"/>
    <s v="3900001G"/>
    <s v="Lycée La Bourdonnais de Curepipe"/>
    <n v="2025"/>
    <x v="3"/>
    <x v="1"/>
    <s v="espagnol"/>
  </r>
  <r>
    <x v="1"/>
    <s v="République de Maurice"/>
    <s v="Curepipe"/>
    <s v="3900001G"/>
    <s v="Lycée La Bourdonnais de Curepipe"/>
    <n v="2025"/>
    <x v="3"/>
    <x v="0"/>
    <s v="anglais britannique"/>
  </r>
  <r>
    <x v="1"/>
    <s v="République de Maurice"/>
    <s v="Saint-Pierre"/>
    <s v="3900005L"/>
    <s v="Lycée des Mascareignes"/>
    <s v="-"/>
    <x v="3"/>
    <x v="0"/>
    <s v="anglais britannique"/>
  </r>
  <r>
    <x v="1"/>
    <s v="République Tchèque"/>
    <s v="Prague"/>
    <s v="1160001W"/>
    <s v="Lycée français de Prague"/>
    <n v="2025"/>
    <x v="3"/>
    <x v="0"/>
    <s v="anglais britannique "/>
  </r>
  <r>
    <x v="1"/>
    <s v="Roumanie"/>
    <s v="Bucarest"/>
    <s v="1140002H"/>
    <s v="Lycée français Anna-de-Noailles"/>
    <n v="2025"/>
    <x v="1"/>
    <x v="0"/>
    <s v="anglais américain"/>
  </r>
  <r>
    <x v="1"/>
    <s v="Royaume-Uni"/>
    <s v="Londres"/>
    <s v="1320019D"/>
    <s v="École Jeannine Manuel UK"/>
    <s v="-"/>
    <x v="1"/>
    <x v="0"/>
    <s v="anglais américain"/>
  </r>
  <r>
    <x v="1"/>
    <s v="Royaume-Uni"/>
    <s v="Londres"/>
    <s v="1320002K"/>
    <s v="Lycée français Charles de Gaulle"/>
    <s v="-"/>
    <x v="3"/>
    <x v="0"/>
    <s v="anglais britannique"/>
  </r>
  <r>
    <x v="1"/>
    <s v="Royaume-Uni"/>
    <s v="Londres"/>
    <s v="1320002K"/>
    <s v="Lycée français Charles de Gaulle"/>
    <s v="-"/>
    <x v="3"/>
    <x v="1"/>
    <s v="allemand"/>
  </r>
  <r>
    <x v="1"/>
    <s v="Royaume-Uni"/>
    <s v="Londres"/>
    <s v="1320018C"/>
    <s v="Lycée international de Londres Winston Churchill"/>
    <s v="-"/>
    <x v="3"/>
    <x v="0"/>
    <s v="anglais britannique"/>
  </r>
  <r>
    <x v="1"/>
    <s v="Russie"/>
    <s v="Moscou"/>
    <s v="1230001H"/>
    <s v="Lycée français Alexandre Dumas"/>
    <s v="-"/>
    <x v="8"/>
    <x v="0"/>
    <s v="russe"/>
  </r>
  <r>
    <x v="1"/>
    <s v="Sénégal"/>
    <s v="Dakar"/>
    <s v="  3410001Y"/>
    <s v="Lycée français Jean Mermoz"/>
    <n v="2025"/>
    <x v="1"/>
    <x v="0"/>
    <s v="anglais américain"/>
  </r>
  <r>
    <x v="1"/>
    <s v="Singapour"/>
    <s v="Singapour"/>
    <s v="2260001Y"/>
    <s v="Lycée français de Singapour LTD"/>
    <s v="-"/>
    <x v="3"/>
    <x v="0"/>
    <s v="anglais britannique"/>
  </r>
  <r>
    <x v="1"/>
    <s v="Suède"/>
    <s v="Stockholm"/>
    <s v="1040001L"/>
    <s v="Lycée français Saint-Louis de Stockhlom"/>
    <s v="-"/>
    <x v="16"/>
    <x v="1"/>
    <s v="anglais américain"/>
  </r>
  <r>
    <x v="1"/>
    <s v="Suisse"/>
    <s v="Zurich"/>
    <s v="1400036D"/>
    <s v="Lycée français de Zurich"/>
    <s v="-"/>
    <x v="0"/>
    <x v="1"/>
    <s v="anglais britannique"/>
  </r>
  <r>
    <x v="1"/>
    <s v="Taiwan"/>
    <s v="Taipei"/>
    <s v="2360001U"/>
    <s v="Section française de l'École européenne "/>
    <n v="2025"/>
    <x v="1"/>
    <x v="0"/>
    <s v="anglais américain"/>
  </r>
  <r>
    <x v="1"/>
    <s v="Thaïlande"/>
    <s v="Bangkok"/>
    <s v="2190001L"/>
    <s v="Lycée français international de Bangkok"/>
    <s v="-"/>
    <x v="3"/>
    <x v="0"/>
    <s v="anglais britannique"/>
  </r>
  <r>
    <x v="1"/>
    <s v="Togo"/>
    <s v="Lomé"/>
    <s v="3450001B"/>
    <s v="Lycée français de Lomé"/>
    <n v="2026"/>
    <x v="3"/>
    <x v="0"/>
    <s v="anglais britannique"/>
  </r>
  <r>
    <x v="1"/>
    <s v="Tunisie"/>
    <s v="La Marsa"/>
    <s v="3510001U"/>
    <s v="Lycée français Gustave Flaubert"/>
    <s v="-"/>
    <x v="2"/>
    <x v="0"/>
    <s v="arabe"/>
  </r>
  <r>
    <x v="1"/>
    <s v="Tunisie"/>
    <s v="La Marsa"/>
    <s v="3510001U"/>
    <s v="Lycée français Gustave Flaubert"/>
    <n v="2026"/>
    <x v="2"/>
    <x v="1"/>
    <s v="anglais américain"/>
  </r>
  <r>
    <x v="1"/>
    <s v="Tunisie"/>
    <s v="Tunis"/>
    <s v="3510025V"/>
    <s v="Lycée français Louis Pasteur "/>
    <n v="2024"/>
    <x v="2"/>
    <x v="0"/>
    <s v="arabe"/>
  </r>
  <r>
    <x v="1"/>
    <s v="Tunisie"/>
    <s v="Tunis"/>
    <s v="3510003W"/>
    <s v="Lycée Pierre Mendès-France"/>
    <s v="-"/>
    <x v="2"/>
    <x v="0"/>
    <s v="arabe"/>
  </r>
  <r>
    <x v="1"/>
    <s v="Tunisie"/>
    <s v="Tunis"/>
    <s v="3510003W"/>
    <s v="Lycée Pierre Mendès-France"/>
    <s v="-"/>
    <x v="2"/>
    <x v="1"/>
    <s v="anglais britannique"/>
  </r>
  <r>
    <x v="1"/>
    <s v="Tunisie"/>
    <s v="Tunis"/>
    <s v="3510003W"/>
    <s v="Lycée Pierre Mendès-France"/>
    <n v="2025"/>
    <x v="3"/>
    <x v="0"/>
    <s v="anglais britannique"/>
  </r>
  <r>
    <x v="1"/>
    <s v="Vanuatu"/>
    <s v="Port-Vila"/>
    <s v="5140004L"/>
    <s v="Lycée français Jean-Marie Gustave Le Clézio"/>
    <n v="2026"/>
    <x v="13"/>
    <x v="0"/>
    <s v="anglais australien"/>
  </r>
  <r>
    <x v="1"/>
    <s v="Vietnam"/>
    <s v="Hanoï"/>
    <s v="2430001F"/>
    <s v="Lycée français Alexandre Yersin"/>
    <n v="2026"/>
    <x v="1"/>
    <x v="0"/>
    <s v="anglais américain"/>
  </r>
  <r>
    <x v="1"/>
    <s v="Vietnam"/>
    <s v="Hô-Chi-Minh-Ville"/>
    <s v="2430002G"/>
    <s v="Lycée français international Marguerite-Duras"/>
    <s v="-"/>
    <x v="3"/>
    <x v="0"/>
    <s v="anglais britanniqu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8" firstHeaderRow="1" firstDataRow="2" firstDataCol="1" rowPageCount="1" colPageCount="1"/>
  <pivotFields count="9"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axis="axisRow" showAll="0">
      <items count="18">
        <item x="0"/>
        <item x="1"/>
        <item x="2"/>
        <item x="13"/>
        <item x="10"/>
        <item x="3"/>
        <item x="4"/>
        <item x="14"/>
        <item x="5"/>
        <item x="6"/>
        <item x="7"/>
        <item x="12"/>
        <item x="15"/>
        <item x="11"/>
        <item x="9"/>
        <item x="8"/>
        <item x="16"/>
        <item t="default"/>
      </items>
    </pivotField>
    <pivotField axis="axisCol" showAll="0">
      <items count="5">
        <item x="0"/>
        <item m="1" x="3"/>
        <item x="2"/>
        <item x="1"/>
        <item t="default"/>
      </items>
    </pivotField>
    <pivotField showAll="0"/>
  </pivotFields>
  <rowFields count="1">
    <field x="6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3"/>
    </i>
    <i>
      <x v="14"/>
    </i>
    <i>
      <x v="15"/>
    </i>
    <i>
      <x v="16"/>
    </i>
    <i t="grand">
      <x/>
    </i>
  </rowItems>
  <colFields count="1">
    <field x="7"/>
  </colFields>
  <colItems count="4">
    <i>
      <x/>
    </i>
    <i>
      <x v="2"/>
    </i>
    <i>
      <x v="3"/>
    </i>
    <i t="grand">
      <x/>
    </i>
  </colItems>
  <pageFields count="1">
    <pageField fld="0" item="0" hier="-1"/>
  </pageFields>
  <dataFields count="1">
    <dataField name="Nombre de ÉTABLISSEMENT 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ntrale.in.orion.education.fr/acce/uai.php?uai_mode=list&amp;uai_ndx=6" TargetMode="External"/><Relationship Id="rId1" Type="http://schemas.openxmlformats.org/officeDocument/2006/relationships/hyperlink" Target="https://centrale.in.orion.education.fr/acce/uai.php?uai_mode=list&amp;uai_ndx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entrale.in.orion.education.fr/acce/uai.php?uai_mode=list&amp;uai_ndx=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ale.in.orion.education.fr/acce/uai.php?uai_mode=list&amp;uai_ndx=1" TargetMode="External"/><Relationship Id="rId2" Type="http://schemas.openxmlformats.org/officeDocument/2006/relationships/hyperlink" Target="https://centrale.in.orion.education.fr/acce/uai.php?uai_mode=list&amp;uai_ndx=2" TargetMode="External"/><Relationship Id="rId1" Type="http://schemas.openxmlformats.org/officeDocument/2006/relationships/hyperlink" Target="https://centrale.in.orion.education.fr/acce/uai.php?uai_mode=list&amp;uai_ndx=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centrale.in.orion.education.fr/acce/uai.php?uai_mode=list&amp;uai_ndx=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ale.in.orion.education.fr/acce/uai.php?uai_mode=list&amp;uai_ndx=2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centrale.in.orion.education.fr/acce/uai.php?uai_mode=list&amp;uai_ndx=2" TargetMode="External"/><Relationship Id="rId1" Type="http://schemas.openxmlformats.org/officeDocument/2006/relationships/hyperlink" Target="https://centrale.in.orion.education.fr/acce/uai.php?uai_mode=list&amp;uai_ndx=1" TargetMode="External"/><Relationship Id="rId6" Type="http://schemas.openxmlformats.org/officeDocument/2006/relationships/hyperlink" Target="https://centrale.in.orion.education.fr/acce/uai.php?uai_mode=list&amp;uai_ndx=1" TargetMode="External"/><Relationship Id="rId5" Type="http://schemas.openxmlformats.org/officeDocument/2006/relationships/hyperlink" Target="https://centrale.in.orion.education.fr/acce/uai.php?uai_mode=list&amp;uai_ndx=1" TargetMode="External"/><Relationship Id="rId4" Type="http://schemas.openxmlformats.org/officeDocument/2006/relationships/hyperlink" Target="https://centrale.in.orion.education.fr/acce/uai.php?uai_mode=list&amp;uai_ndx=2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ale.in.orion.education.fr/acce/uai.php?uai_mode=list&amp;uai_ndx=1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centrale.in.orion.education.fr/acce/uai.php?uai_mode=list&amp;uai_ndx=6" TargetMode="External"/><Relationship Id="rId1" Type="http://schemas.openxmlformats.org/officeDocument/2006/relationships/hyperlink" Target="https://centrale.in.orion.education.fr/acce/uai.php?uai_mode=list&amp;uai_ndx=1" TargetMode="External"/><Relationship Id="rId6" Type="http://schemas.openxmlformats.org/officeDocument/2006/relationships/hyperlink" Target="https://centrale.in.orion.education.fr/acce/uai.php?uai_mode=list&amp;uai_ndx=1" TargetMode="External"/><Relationship Id="rId5" Type="http://schemas.openxmlformats.org/officeDocument/2006/relationships/hyperlink" Target="https://centrale.in.orion.education.fr/acce/uai.php?uai_mode=list&amp;uai_ndx=1" TargetMode="External"/><Relationship Id="rId4" Type="http://schemas.openxmlformats.org/officeDocument/2006/relationships/hyperlink" Target="https://centrale.in.orion.education.fr/acce/uai.php?uai_mode=list&amp;uai_ndx=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:E18"/>
    </sheetView>
  </sheetViews>
  <sheetFormatPr baseColWidth="10" defaultRowHeight="15" x14ac:dyDescent="0.25"/>
  <cols>
    <col min="1" max="1" width="26.42578125" bestFit="1" customWidth="1"/>
    <col min="2" max="2" width="23.85546875" bestFit="1" customWidth="1"/>
    <col min="3" max="3" width="12.28515625" bestFit="1" customWidth="1"/>
    <col min="4" max="4" width="8.5703125" bestFit="1" customWidth="1"/>
    <col min="5" max="5" width="12.5703125" bestFit="1" customWidth="1"/>
    <col min="6" max="6" width="8.7109375" bestFit="1" customWidth="1"/>
    <col min="7" max="7" width="12.28515625" bestFit="1" customWidth="1"/>
    <col min="8" max="8" width="8.5703125" bestFit="1" customWidth="1"/>
    <col min="9" max="9" width="11.7109375" bestFit="1" customWidth="1"/>
    <col min="10" max="11" width="12.5703125" bestFit="1" customWidth="1"/>
    <col min="12" max="12" width="24.7109375" bestFit="1" customWidth="1"/>
    <col min="13" max="13" width="7.42578125" bestFit="1" customWidth="1"/>
    <col min="14" max="14" width="48.7109375" bestFit="1" customWidth="1"/>
    <col min="15" max="15" width="28.5703125" bestFit="1" customWidth="1"/>
    <col min="16" max="16" width="27.28515625" bestFit="1" customWidth="1"/>
    <col min="17" max="17" width="30.42578125" bestFit="1" customWidth="1"/>
    <col min="18" max="18" width="29.42578125" bestFit="1" customWidth="1"/>
    <col min="19" max="19" width="29" bestFit="1" customWidth="1"/>
    <col min="20" max="20" width="23" bestFit="1" customWidth="1"/>
    <col min="21" max="21" width="15.28515625" bestFit="1" customWidth="1"/>
    <col min="22" max="22" width="22.28515625" bestFit="1" customWidth="1"/>
    <col min="23" max="23" width="20.5703125" bestFit="1" customWidth="1"/>
    <col min="24" max="24" width="19.7109375" bestFit="1" customWidth="1"/>
    <col min="25" max="25" width="14.7109375" bestFit="1" customWidth="1"/>
    <col min="26" max="26" width="31.140625" bestFit="1" customWidth="1"/>
    <col min="27" max="27" width="19.42578125" bestFit="1" customWidth="1"/>
    <col min="28" max="28" width="20.7109375" bestFit="1" customWidth="1"/>
    <col min="29" max="29" width="17" bestFit="1" customWidth="1"/>
    <col min="30" max="30" width="54.85546875" bestFit="1" customWidth="1"/>
    <col min="31" max="31" width="14.5703125" bestFit="1" customWidth="1"/>
    <col min="32" max="32" width="31.28515625" bestFit="1" customWidth="1"/>
    <col min="33" max="33" width="35.7109375" bestFit="1" customWidth="1"/>
    <col min="34" max="34" width="50.28515625" bestFit="1" customWidth="1"/>
    <col min="35" max="35" width="18.28515625" bestFit="1" customWidth="1"/>
    <col min="36" max="36" width="24.7109375" bestFit="1" customWidth="1"/>
    <col min="37" max="37" width="31.85546875" bestFit="1" customWidth="1"/>
    <col min="38" max="38" width="13" bestFit="1" customWidth="1"/>
    <col min="39" max="39" width="18.7109375" bestFit="1" customWidth="1"/>
    <col min="40" max="40" width="56.42578125" bestFit="1" customWidth="1"/>
    <col min="41" max="41" width="18.28515625" bestFit="1" customWidth="1"/>
    <col min="42" max="42" width="22.42578125" bestFit="1" customWidth="1"/>
    <col min="43" max="43" width="15" bestFit="1" customWidth="1"/>
    <col min="44" max="44" width="17.5703125" bestFit="1" customWidth="1"/>
    <col min="45" max="45" width="19.85546875" bestFit="1" customWidth="1"/>
    <col min="46" max="46" width="15.5703125" bestFit="1" customWidth="1"/>
    <col min="47" max="47" width="19.5703125" bestFit="1" customWidth="1"/>
    <col min="48" max="48" width="15.42578125" bestFit="1" customWidth="1"/>
    <col min="49" max="49" width="13.28515625" bestFit="1" customWidth="1"/>
    <col min="50" max="50" width="13.7109375" bestFit="1" customWidth="1"/>
    <col min="51" max="51" width="19.42578125" bestFit="1" customWidth="1"/>
    <col min="52" max="52" width="25.85546875" bestFit="1" customWidth="1"/>
    <col min="53" max="53" width="29.7109375" bestFit="1" customWidth="1"/>
    <col min="54" max="54" width="29.28515625" bestFit="1" customWidth="1"/>
    <col min="55" max="55" width="29.7109375" bestFit="1" customWidth="1"/>
    <col min="56" max="56" width="25.140625" bestFit="1" customWidth="1"/>
    <col min="57" max="57" width="29.7109375" bestFit="1" customWidth="1"/>
    <col min="58" max="58" width="25.5703125" bestFit="1" customWidth="1"/>
    <col min="59" max="59" width="21.42578125" bestFit="1" customWidth="1"/>
    <col min="60" max="60" width="21.7109375" bestFit="1" customWidth="1"/>
    <col min="61" max="61" width="45.42578125" bestFit="1" customWidth="1"/>
    <col min="62" max="62" width="21.5703125" bestFit="1" customWidth="1"/>
    <col min="63" max="63" width="27.28515625" bestFit="1" customWidth="1"/>
    <col min="64" max="64" width="23.5703125" bestFit="1" customWidth="1"/>
    <col min="65" max="65" width="22.85546875" bestFit="1" customWidth="1"/>
    <col min="66" max="66" width="21.7109375" bestFit="1" customWidth="1"/>
    <col min="67" max="67" width="24.7109375" bestFit="1" customWidth="1"/>
    <col min="68" max="68" width="29.28515625" bestFit="1" customWidth="1"/>
    <col min="69" max="69" width="24.42578125" bestFit="1" customWidth="1"/>
    <col min="70" max="70" width="23.140625" bestFit="1" customWidth="1"/>
    <col min="71" max="71" width="22.140625" bestFit="1" customWidth="1"/>
    <col min="72" max="72" width="22" bestFit="1" customWidth="1"/>
    <col min="73" max="73" width="21.28515625" bestFit="1" customWidth="1"/>
    <col min="74" max="74" width="38.42578125" bestFit="1" customWidth="1"/>
    <col min="75" max="75" width="31.7109375" bestFit="1" customWidth="1"/>
    <col min="76" max="76" width="29.28515625" bestFit="1" customWidth="1"/>
    <col min="77" max="77" width="31.7109375" bestFit="1" customWidth="1"/>
    <col min="78" max="78" width="41.85546875" bestFit="1" customWidth="1"/>
    <col min="79" max="79" width="50.42578125" bestFit="1" customWidth="1"/>
    <col min="80" max="80" width="36.42578125" bestFit="1" customWidth="1"/>
    <col min="81" max="81" width="35.42578125" bestFit="1" customWidth="1"/>
    <col min="82" max="82" width="34.28515625" bestFit="1" customWidth="1"/>
    <col min="83" max="83" width="30.140625" bestFit="1" customWidth="1"/>
    <col min="84" max="84" width="30.5703125" bestFit="1" customWidth="1"/>
    <col min="85" max="85" width="43.5703125" bestFit="1" customWidth="1"/>
    <col min="86" max="86" width="42.28515625" bestFit="1" customWidth="1"/>
    <col min="87" max="87" width="50.140625" bestFit="1" customWidth="1"/>
    <col min="88" max="88" width="42" bestFit="1" customWidth="1"/>
    <col min="89" max="89" width="35.42578125" bestFit="1" customWidth="1"/>
    <col min="90" max="90" width="25.85546875" bestFit="1" customWidth="1"/>
    <col min="91" max="91" width="25.5703125" bestFit="1" customWidth="1"/>
    <col min="92" max="92" width="24.7109375" bestFit="1" customWidth="1"/>
    <col min="93" max="93" width="40.42578125" bestFit="1" customWidth="1"/>
    <col min="94" max="94" width="24.28515625" bestFit="1" customWidth="1"/>
    <col min="95" max="95" width="25.7109375" bestFit="1" customWidth="1"/>
    <col min="96" max="96" width="26.140625" bestFit="1" customWidth="1"/>
    <col min="97" max="97" width="33" bestFit="1" customWidth="1"/>
    <col min="98" max="98" width="42.5703125" bestFit="1" customWidth="1"/>
    <col min="99" max="99" width="26.42578125" bestFit="1" customWidth="1"/>
    <col min="100" max="100" width="36.42578125" bestFit="1" customWidth="1"/>
    <col min="101" max="101" width="28.42578125" bestFit="1" customWidth="1"/>
    <col min="102" max="102" width="21.28515625" bestFit="1" customWidth="1"/>
    <col min="103" max="103" width="42.140625" bestFit="1" customWidth="1"/>
    <col min="104" max="104" width="21.85546875" bestFit="1" customWidth="1"/>
    <col min="105" max="105" width="36" bestFit="1" customWidth="1"/>
    <col min="106" max="106" width="38.85546875" bestFit="1" customWidth="1"/>
    <col min="107" max="107" width="17.140625" bestFit="1" customWidth="1"/>
    <col min="108" max="108" width="23.42578125" bestFit="1" customWidth="1"/>
    <col min="109" max="109" width="55.140625" bestFit="1" customWidth="1"/>
    <col min="110" max="110" width="20.5703125" bestFit="1" customWidth="1"/>
    <col min="111" max="111" width="27.85546875" bestFit="1" customWidth="1"/>
    <col min="112" max="112" width="26.5703125" bestFit="1" customWidth="1"/>
    <col min="113" max="113" width="25.140625" bestFit="1" customWidth="1"/>
    <col min="114" max="114" width="45.28515625" bestFit="1" customWidth="1"/>
    <col min="115" max="115" width="41.85546875" bestFit="1" customWidth="1"/>
    <col min="116" max="116" width="43.85546875" bestFit="1" customWidth="1"/>
    <col min="117" max="117" width="46.5703125" bestFit="1" customWidth="1"/>
    <col min="118" max="118" width="40" bestFit="1" customWidth="1"/>
    <col min="119" max="119" width="47.7109375" bestFit="1" customWidth="1"/>
    <col min="120" max="120" width="67.28515625" bestFit="1" customWidth="1"/>
    <col min="121" max="121" width="36.42578125" bestFit="1" customWidth="1"/>
    <col min="122" max="122" width="47.140625" bestFit="1" customWidth="1"/>
    <col min="123" max="123" width="45.85546875" bestFit="1" customWidth="1"/>
    <col min="124" max="124" width="48.140625" bestFit="1" customWidth="1"/>
    <col min="125" max="125" width="36.140625" bestFit="1" customWidth="1"/>
    <col min="126" max="126" width="46.5703125" bestFit="1" customWidth="1"/>
    <col min="127" max="127" width="52.5703125" bestFit="1" customWidth="1"/>
    <col min="128" max="128" width="41.42578125" bestFit="1" customWidth="1"/>
    <col min="129" max="129" width="39.7109375" bestFit="1" customWidth="1"/>
    <col min="130" max="130" width="39" bestFit="1" customWidth="1"/>
    <col min="131" max="131" width="50.42578125" bestFit="1" customWidth="1"/>
    <col min="132" max="132" width="42" bestFit="1" customWidth="1"/>
    <col min="133" max="133" width="43.42578125" bestFit="1" customWidth="1"/>
    <col min="134" max="134" width="51" bestFit="1" customWidth="1"/>
    <col min="135" max="135" width="39.7109375" bestFit="1" customWidth="1"/>
    <col min="136" max="136" width="47.140625" bestFit="1" customWidth="1"/>
    <col min="137" max="137" width="38.85546875" bestFit="1" customWidth="1"/>
    <col min="138" max="138" width="58.42578125" bestFit="1" customWidth="1"/>
    <col min="139" max="139" width="54.140625" bestFit="1" customWidth="1"/>
    <col min="140" max="140" width="46" bestFit="1" customWidth="1"/>
    <col min="141" max="141" width="43.85546875" bestFit="1" customWidth="1"/>
    <col min="142" max="142" width="44.140625" bestFit="1" customWidth="1"/>
    <col min="143" max="143" width="40.7109375" bestFit="1" customWidth="1"/>
    <col min="144" max="144" width="40" bestFit="1" customWidth="1"/>
    <col min="145" max="145" width="47" bestFit="1" customWidth="1"/>
    <col min="146" max="146" width="45" bestFit="1" customWidth="1"/>
    <col min="147" max="147" width="27.5703125" bestFit="1" customWidth="1"/>
    <col min="148" max="148" width="29.42578125" bestFit="1" customWidth="1"/>
    <col min="149" max="149" width="21.7109375" bestFit="1" customWidth="1"/>
    <col min="150" max="150" width="35.85546875" bestFit="1" customWidth="1"/>
    <col min="151" max="151" width="38" bestFit="1" customWidth="1"/>
    <col min="152" max="152" width="34.42578125" bestFit="1" customWidth="1"/>
    <col min="153" max="153" width="28.42578125" bestFit="1" customWidth="1"/>
    <col min="154" max="154" width="39.85546875" bestFit="1" customWidth="1"/>
    <col min="155" max="155" width="30.140625" bestFit="1" customWidth="1"/>
    <col min="156" max="156" width="19" bestFit="1" customWidth="1"/>
    <col min="157" max="157" width="20.85546875" bestFit="1" customWidth="1"/>
    <col min="158" max="158" width="58.140625" bestFit="1" customWidth="1"/>
    <col min="159" max="159" width="21.85546875" bestFit="1" customWidth="1"/>
    <col min="160" max="160" width="18.28515625" bestFit="1" customWidth="1"/>
    <col min="161" max="161" width="18.140625" bestFit="1" customWidth="1"/>
    <col min="162" max="163" width="34.5703125" bestFit="1" customWidth="1"/>
    <col min="164" max="164" width="27.7109375" bestFit="1" customWidth="1"/>
    <col min="165" max="165" width="33" bestFit="1" customWidth="1"/>
    <col min="166" max="166" width="45.28515625" bestFit="1" customWidth="1"/>
    <col min="167" max="167" width="37.7109375" bestFit="1" customWidth="1"/>
    <col min="168" max="168" width="33.42578125" bestFit="1" customWidth="1"/>
    <col min="169" max="169" width="26.85546875" bestFit="1" customWidth="1"/>
    <col min="170" max="170" width="39.7109375" bestFit="1" customWidth="1"/>
    <col min="171" max="171" width="34.140625" bestFit="1" customWidth="1"/>
    <col min="172" max="172" width="44" bestFit="1" customWidth="1"/>
    <col min="173" max="173" width="30.7109375" bestFit="1" customWidth="1"/>
    <col min="174" max="174" width="30.140625" bestFit="1" customWidth="1"/>
    <col min="175" max="175" width="29.42578125" bestFit="1" customWidth="1"/>
    <col min="176" max="176" width="20.42578125" bestFit="1" customWidth="1"/>
    <col min="177" max="177" width="24" bestFit="1" customWidth="1"/>
    <col min="178" max="178" width="18.140625" bestFit="1" customWidth="1"/>
    <col min="179" max="179" width="13.85546875" bestFit="1" customWidth="1"/>
    <col min="180" max="180" width="17.85546875" bestFit="1" customWidth="1"/>
    <col min="181" max="181" width="24.42578125" bestFit="1" customWidth="1"/>
    <col min="182" max="182" width="11.5703125" bestFit="1" customWidth="1"/>
    <col min="183" max="183" width="31.7109375" bestFit="1" customWidth="1"/>
    <col min="184" max="184" width="20.7109375" bestFit="1" customWidth="1"/>
    <col min="185" max="185" width="21.28515625" bestFit="1" customWidth="1"/>
    <col min="186" max="186" width="17.7109375" bestFit="1" customWidth="1"/>
    <col min="187" max="187" width="13.28515625" bestFit="1" customWidth="1"/>
    <col min="188" max="188" width="17.85546875" bestFit="1" customWidth="1"/>
    <col min="189" max="189" width="14.28515625" bestFit="1" customWidth="1"/>
    <col min="190" max="190" width="20" bestFit="1" customWidth="1"/>
    <col min="191" max="191" width="15" bestFit="1" customWidth="1"/>
    <col min="192" max="192" width="19.140625" bestFit="1" customWidth="1"/>
    <col min="193" max="193" width="19.28515625" bestFit="1" customWidth="1"/>
    <col min="194" max="194" width="13.5703125" bestFit="1" customWidth="1"/>
    <col min="195" max="195" width="16.28515625" bestFit="1" customWidth="1"/>
    <col min="196" max="196" width="21.28515625" bestFit="1" customWidth="1"/>
    <col min="197" max="197" width="32.42578125" bestFit="1" customWidth="1"/>
    <col min="198" max="198" width="22.7109375" bestFit="1" customWidth="1"/>
    <col min="199" max="199" width="13.140625" bestFit="1" customWidth="1"/>
    <col min="200" max="200" width="26.42578125" bestFit="1" customWidth="1"/>
    <col min="201" max="201" width="16.5703125" bestFit="1" customWidth="1"/>
    <col min="202" max="202" width="26.5703125" bestFit="1" customWidth="1"/>
    <col min="203" max="203" width="31.28515625" bestFit="1" customWidth="1"/>
    <col min="204" max="204" width="32.42578125" bestFit="1" customWidth="1"/>
    <col min="205" max="205" width="33" bestFit="1" customWidth="1"/>
    <col min="206" max="206" width="26.5703125" bestFit="1" customWidth="1"/>
    <col min="207" max="207" width="30" bestFit="1" customWidth="1"/>
    <col min="208" max="208" width="29.140625" bestFit="1" customWidth="1"/>
    <col min="209" max="209" width="28.28515625" bestFit="1" customWidth="1"/>
    <col min="210" max="210" width="28.7109375" bestFit="1" customWidth="1"/>
    <col min="211" max="211" width="30.28515625" bestFit="1" customWidth="1"/>
    <col min="212" max="212" width="32" bestFit="1" customWidth="1"/>
    <col min="213" max="213" width="29.140625" bestFit="1" customWidth="1"/>
    <col min="214" max="214" width="28.28515625" bestFit="1" customWidth="1"/>
    <col min="215" max="215" width="28.42578125" bestFit="1" customWidth="1"/>
    <col min="216" max="216" width="27.42578125" bestFit="1" customWidth="1"/>
    <col min="217" max="217" width="43.5703125" bestFit="1" customWidth="1"/>
    <col min="218" max="218" width="36.7109375" bestFit="1" customWidth="1"/>
    <col min="219" max="219" width="32.140625" bestFit="1" customWidth="1"/>
    <col min="220" max="220" width="26.140625" bestFit="1" customWidth="1"/>
    <col min="221" max="221" width="33.140625" bestFit="1" customWidth="1"/>
    <col min="222" max="222" width="30.42578125" bestFit="1" customWidth="1"/>
    <col min="223" max="223" width="14.28515625" bestFit="1" customWidth="1"/>
    <col min="224" max="224" width="12.28515625" bestFit="1" customWidth="1"/>
    <col min="225" max="225" width="24.42578125" bestFit="1" customWidth="1"/>
    <col min="226" max="226" width="48.85546875" bestFit="1" customWidth="1"/>
    <col min="227" max="227" width="17.28515625" bestFit="1" customWidth="1"/>
    <col min="228" max="228" width="17.5703125" bestFit="1" customWidth="1"/>
    <col min="229" max="229" width="16.140625" bestFit="1" customWidth="1"/>
    <col min="230" max="230" width="17.42578125" bestFit="1" customWidth="1"/>
    <col min="231" max="231" width="29.5703125" bestFit="1" customWidth="1"/>
    <col min="232" max="232" width="21.7109375" bestFit="1" customWidth="1"/>
    <col min="233" max="233" width="15.42578125" bestFit="1" customWidth="1"/>
    <col min="234" max="234" width="14.42578125" bestFit="1" customWidth="1"/>
    <col min="235" max="235" width="13" bestFit="1" customWidth="1"/>
    <col min="236" max="236" width="26.7109375" bestFit="1" customWidth="1"/>
    <col min="237" max="237" width="16.85546875" bestFit="1" customWidth="1"/>
    <col min="238" max="238" width="40.85546875" bestFit="1" customWidth="1"/>
    <col min="239" max="239" width="44" bestFit="1" customWidth="1"/>
    <col min="240" max="240" width="29.85546875" bestFit="1" customWidth="1"/>
    <col min="241" max="241" width="41.5703125" bestFit="1" customWidth="1"/>
    <col min="242" max="242" width="37.5703125" bestFit="1" customWidth="1"/>
    <col min="243" max="243" width="4.42578125" bestFit="1" customWidth="1"/>
    <col min="244" max="244" width="42.85546875" bestFit="1" customWidth="1"/>
    <col min="245" max="245" width="12.5703125" bestFit="1" customWidth="1"/>
  </cols>
  <sheetData>
    <row r="1" spans="1:5" x14ac:dyDescent="0.25">
      <c r="A1" s="13" t="s">
        <v>0</v>
      </c>
      <c r="B1" t="s">
        <v>92</v>
      </c>
    </row>
    <row r="3" spans="1:5" x14ac:dyDescent="0.25">
      <c r="A3" s="13" t="s">
        <v>825</v>
      </c>
      <c r="B3" s="13" t="s">
        <v>824</v>
      </c>
    </row>
    <row r="4" spans="1:5" x14ac:dyDescent="0.25">
      <c r="A4" s="13" t="s">
        <v>822</v>
      </c>
      <c r="B4" t="s">
        <v>19</v>
      </c>
      <c r="C4" t="s">
        <v>204</v>
      </c>
      <c r="D4" t="s">
        <v>50</v>
      </c>
      <c r="E4" t="s">
        <v>823</v>
      </c>
    </row>
    <row r="5" spans="1:5" x14ac:dyDescent="0.25">
      <c r="A5" s="14" t="s">
        <v>18</v>
      </c>
      <c r="B5" s="15">
        <v>1</v>
      </c>
      <c r="C5" s="15"/>
      <c r="D5" s="15">
        <v>3</v>
      </c>
      <c r="E5" s="15">
        <v>4</v>
      </c>
    </row>
    <row r="6" spans="1:5" x14ac:dyDescent="0.25">
      <c r="A6" s="14" t="s">
        <v>22</v>
      </c>
      <c r="B6" s="15">
        <v>40</v>
      </c>
      <c r="C6" s="15">
        <v>1</v>
      </c>
      <c r="D6" s="15">
        <v>8</v>
      </c>
      <c r="E6" s="15">
        <v>49</v>
      </c>
    </row>
    <row r="7" spans="1:5" x14ac:dyDescent="0.25">
      <c r="A7" s="14" t="s">
        <v>24</v>
      </c>
      <c r="B7" s="15">
        <v>14</v>
      </c>
      <c r="C7" s="15">
        <v>1</v>
      </c>
      <c r="D7" s="15">
        <v>20</v>
      </c>
      <c r="E7" s="15">
        <v>35</v>
      </c>
    </row>
    <row r="8" spans="1:5" x14ac:dyDescent="0.25">
      <c r="A8" s="14" t="s">
        <v>120</v>
      </c>
      <c r="B8" s="15">
        <v>2</v>
      </c>
      <c r="C8" s="15"/>
      <c r="D8" s="15"/>
      <c r="E8" s="15">
        <v>2</v>
      </c>
    </row>
    <row r="9" spans="1:5" x14ac:dyDescent="0.25">
      <c r="A9" s="14" t="s">
        <v>815</v>
      </c>
      <c r="B9" s="15">
        <v>3</v>
      </c>
      <c r="C9" s="15"/>
      <c r="D9" s="15"/>
      <c r="E9" s="15">
        <v>3</v>
      </c>
    </row>
    <row r="10" spans="1:5" x14ac:dyDescent="0.25">
      <c r="A10" s="14" t="s">
        <v>26</v>
      </c>
      <c r="B10" s="15">
        <v>26</v>
      </c>
      <c r="C10" s="15"/>
      <c r="D10" s="15">
        <v>6</v>
      </c>
      <c r="E10" s="15">
        <v>32</v>
      </c>
    </row>
    <row r="11" spans="1:5" x14ac:dyDescent="0.25">
      <c r="A11" s="14" t="s">
        <v>28</v>
      </c>
      <c r="B11" s="15">
        <v>2</v>
      </c>
      <c r="C11" s="15"/>
      <c r="D11" s="15"/>
      <c r="E11" s="15">
        <v>2</v>
      </c>
    </row>
    <row r="12" spans="1:5" x14ac:dyDescent="0.25">
      <c r="A12" s="14" t="s">
        <v>30</v>
      </c>
      <c r="B12" s="15"/>
      <c r="C12" s="15">
        <v>1</v>
      </c>
      <c r="D12" s="15">
        <v>1</v>
      </c>
      <c r="E12" s="15">
        <v>2</v>
      </c>
    </row>
    <row r="13" spans="1:5" x14ac:dyDescent="0.25">
      <c r="A13" s="14" t="s">
        <v>37</v>
      </c>
      <c r="B13" s="15">
        <v>1</v>
      </c>
      <c r="C13" s="15"/>
      <c r="D13" s="15"/>
      <c r="E13" s="15">
        <v>1</v>
      </c>
    </row>
    <row r="14" spans="1:5" x14ac:dyDescent="0.25">
      <c r="A14" s="14" t="s">
        <v>819</v>
      </c>
      <c r="B14" s="15">
        <v>1</v>
      </c>
      <c r="C14" s="15"/>
      <c r="D14" s="15"/>
      <c r="E14" s="15">
        <v>1</v>
      </c>
    </row>
    <row r="15" spans="1:5" x14ac:dyDescent="0.25">
      <c r="A15" s="14" t="s">
        <v>495</v>
      </c>
      <c r="B15" s="15">
        <v>1</v>
      </c>
      <c r="C15" s="15"/>
      <c r="D15" s="15"/>
      <c r="E15" s="15">
        <v>1</v>
      </c>
    </row>
    <row r="16" spans="1:5" x14ac:dyDescent="0.25">
      <c r="A16" s="14" t="s">
        <v>820</v>
      </c>
      <c r="B16" s="15">
        <v>1</v>
      </c>
      <c r="C16" s="15"/>
      <c r="D16" s="15"/>
      <c r="E16" s="15">
        <v>1</v>
      </c>
    </row>
    <row r="17" spans="1:5" x14ac:dyDescent="0.25">
      <c r="A17" s="14" t="s">
        <v>821</v>
      </c>
      <c r="B17" s="15"/>
      <c r="C17" s="15"/>
      <c r="D17" s="15">
        <v>1</v>
      </c>
      <c r="E17" s="15">
        <v>1</v>
      </c>
    </row>
    <row r="18" spans="1:5" x14ac:dyDescent="0.25">
      <c r="A18" s="14" t="s">
        <v>823</v>
      </c>
      <c r="B18" s="15">
        <v>92</v>
      </c>
      <c r="C18" s="15">
        <v>3</v>
      </c>
      <c r="D18" s="15">
        <v>39</v>
      </c>
      <c r="E18" s="15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tabSelected="1" zoomScale="80" zoomScaleNormal="80" workbookViewId="0">
      <pane ySplit="1" topLeftCell="A227" activePane="bottomLeft" state="frozen"/>
      <selection pane="bottomLeft" activeCell="F171" sqref="F171"/>
    </sheetView>
  </sheetViews>
  <sheetFormatPr baseColWidth="10" defaultRowHeight="15" x14ac:dyDescent="0.25"/>
  <cols>
    <col min="1" max="1" width="11.42578125" style="3"/>
    <col min="2" max="2" width="18.140625" style="3" customWidth="1"/>
    <col min="3" max="3" width="28.5703125" style="3" bestFit="1" customWidth="1"/>
    <col min="4" max="4" width="14.42578125" style="3" customWidth="1"/>
    <col min="5" max="5" width="46.5703125" style="3" customWidth="1"/>
    <col min="6" max="6" width="14.85546875" style="3" bestFit="1" customWidth="1"/>
    <col min="7" max="7" width="15.5703125" style="3" bestFit="1" customWidth="1"/>
    <col min="8" max="8" width="17" style="3" bestFit="1" customWidth="1"/>
    <col min="9" max="9" width="15.28515625" style="3" customWidth="1"/>
    <col min="10" max="16384" width="11.42578125" style="3"/>
  </cols>
  <sheetData>
    <row r="1" spans="1:10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8.5" customHeight="1" x14ac:dyDescent="0.25">
      <c r="A2" s="2" t="s">
        <v>13</v>
      </c>
      <c r="B2" s="42" t="s">
        <v>14</v>
      </c>
      <c r="C2" s="42" t="s">
        <v>47</v>
      </c>
      <c r="D2" s="42" t="s">
        <v>48</v>
      </c>
      <c r="E2" s="42" t="s">
        <v>49</v>
      </c>
      <c r="F2" s="2">
        <v>2027</v>
      </c>
      <c r="G2" s="42" t="s">
        <v>97</v>
      </c>
      <c r="H2" s="42" t="s">
        <v>50</v>
      </c>
      <c r="I2" s="2" t="s">
        <v>20</v>
      </c>
      <c r="J2" s="2" t="s">
        <v>21</v>
      </c>
    </row>
    <row r="3" spans="1:10" ht="28.5" customHeight="1" x14ac:dyDescent="0.25">
      <c r="A3" s="2" t="s">
        <v>13</v>
      </c>
      <c r="B3" s="43"/>
      <c r="C3" s="43"/>
      <c r="D3" s="43"/>
      <c r="E3" s="43"/>
      <c r="F3" s="42">
        <v>2026</v>
      </c>
      <c r="G3" s="43"/>
      <c r="H3" s="43"/>
      <c r="I3" s="2" t="s">
        <v>31</v>
      </c>
      <c r="J3" s="2" t="s">
        <v>21</v>
      </c>
    </row>
    <row r="4" spans="1:10" ht="28.5" customHeight="1" x14ac:dyDescent="0.25">
      <c r="A4" s="2" t="s">
        <v>13</v>
      </c>
      <c r="B4" s="43"/>
      <c r="C4" s="44"/>
      <c r="D4" s="44"/>
      <c r="E4" s="44"/>
      <c r="F4" s="44"/>
      <c r="G4" s="44"/>
      <c r="H4" s="44"/>
      <c r="I4" s="2" t="s">
        <v>36</v>
      </c>
      <c r="J4" s="2" t="s">
        <v>21</v>
      </c>
    </row>
    <row r="5" spans="1:10" ht="28.5" customHeight="1" x14ac:dyDescent="0.25">
      <c r="A5" s="2" t="s">
        <v>13</v>
      </c>
      <c r="B5" s="43"/>
      <c r="C5" s="2" t="s">
        <v>43</v>
      </c>
      <c r="D5" s="2" t="s">
        <v>44</v>
      </c>
      <c r="E5" s="2" t="s">
        <v>45</v>
      </c>
      <c r="F5" s="2">
        <v>2026</v>
      </c>
      <c r="G5" s="2" t="s">
        <v>46</v>
      </c>
      <c r="H5" s="2" t="s">
        <v>19</v>
      </c>
      <c r="I5" s="2" t="s">
        <v>20</v>
      </c>
      <c r="J5" s="2" t="s">
        <v>21</v>
      </c>
    </row>
    <row r="6" spans="1:10" ht="28.5" customHeight="1" x14ac:dyDescent="0.25">
      <c r="A6" s="2" t="s">
        <v>13</v>
      </c>
      <c r="B6" s="43"/>
      <c r="C6" s="42" t="s">
        <v>39</v>
      </c>
      <c r="D6" s="2" t="s">
        <v>40</v>
      </c>
      <c r="E6" s="2" t="s">
        <v>41</v>
      </c>
      <c r="F6" s="2" t="s">
        <v>21</v>
      </c>
      <c r="G6" s="2" t="s">
        <v>42</v>
      </c>
      <c r="H6" s="2" t="s">
        <v>19</v>
      </c>
      <c r="I6" s="2" t="s">
        <v>29</v>
      </c>
      <c r="J6" s="2" t="s">
        <v>21</v>
      </c>
    </row>
    <row r="7" spans="1:10" ht="28.5" customHeight="1" x14ac:dyDescent="0.25">
      <c r="A7" s="2" t="s">
        <v>13</v>
      </c>
      <c r="B7" s="43"/>
      <c r="C7" s="44"/>
      <c r="D7" s="2" t="s">
        <v>844</v>
      </c>
      <c r="E7" s="2" t="s">
        <v>845</v>
      </c>
      <c r="F7" s="2">
        <v>2028</v>
      </c>
      <c r="G7" s="2" t="s">
        <v>97</v>
      </c>
      <c r="H7" s="2" t="s">
        <v>19</v>
      </c>
      <c r="I7" s="2" t="s">
        <v>23</v>
      </c>
      <c r="J7" s="2" t="s">
        <v>21</v>
      </c>
    </row>
    <row r="8" spans="1:10" ht="28.5" customHeight="1" x14ac:dyDescent="0.25">
      <c r="A8" s="2" t="s">
        <v>13</v>
      </c>
      <c r="B8" s="43"/>
      <c r="C8" s="2" t="s">
        <v>51</v>
      </c>
      <c r="D8" s="2" t="s">
        <v>52</v>
      </c>
      <c r="E8" s="2" t="s">
        <v>53</v>
      </c>
      <c r="F8" s="2" t="s">
        <v>21</v>
      </c>
      <c r="G8" s="2" t="s">
        <v>54</v>
      </c>
      <c r="H8" s="2" t="s">
        <v>19</v>
      </c>
      <c r="I8" s="2" t="s">
        <v>27</v>
      </c>
      <c r="J8" s="2" t="s">
        <v>21</v>
      </c>
    </row>
    <row r="9" spans="1:10" ht="28.5" customHeight="1" x14ac:dyDescent="0.25">
      <c r="A9" s="2" t="s">
        <v>13</v>
      </c>
      <c r="B9" s="43"/>
      <c r="C9" s="42" t="s">
        <v>32</v>
      </c>
      <c r="D9" s="42" t="s">
        <v>33</v>
      </c>
      <c r="E9" s="42" t="s">
        <v>34</v>
      </c>
      <c r="F9" s="42" t="s">
        <v>21</v>
      </c>
      <c r="G9" s="2" t="s">
        <v>54</v>
      </c>
      <c r="H9" s="2" t="s">
        <v>19</v>
      </c>
      <c r="I9" s="2" t="s">
        <v>27</v>
      </c>
      <c r="J9" s="2" t="s">
        <v>21</v>
      </c>
    </row>
    <row r="10" spans="1:10" ht="28.5" customHeight="1" x14ac:dyDescent="0.25">
      <c r="A10" s="2" t="s">
        <v>13</v>
      </c>
      <c r="B10" s="43"/>
      <c r="C10" s="43"/>
      <c r="D10" s="43"/>
      <c r="E10" s="43"/>
      <c r="F10" s="43"/>
      <c r="G10" s="2" t="s">
        <v>42</v>
      </c>
      <c r="H10" s="2" t="s">
        <v>19</v>
      </c>
      <c r="I10" s="2" t="s">
        <v>29</v>
      </c>
      <c r="J10" s="2" t="s">
        <v>21</v>
      </c>
    </row>
    <row r="11" spans="1:10" ht="28.5" customHeight="1" x14ac:dyDescent="0.25">
      <c r="A11" s="2" t="s">
        <v>13</v>
      </c>
      <c r="B11" s="43"/>
      <c r="C11" s="43"/>
      <c r="D11" s="43"/>
      <c r="E11" s="43"/>
      <c r="F11" s="43"/>
      <c r="G11" s="2" t="s">
        <v>849</v>
      </c>
      <c r="H11" s="2" t="s">
        <v>19</v>
      </c>
      <c r="I11" s="2" t="s">
        <v>36</v>
      </c>
      <c r="J11" s="2" t="s">
        <v>21</v>
      </c>
    </row>
    <row r="12" spans="1:10" ht="28.5" customHeight="1" x14ac:dyDescent="0.25">
      <c r="A12" s="2" t="s">
        <v>13</v>
      </c>
      <c r="B12" s="43"/>
      <c r="C12" s="44"/>
      <c r="D12" s="44"/>
      <c r="E12" s="44"/>
      <c r="F12" s="44"/>
      <c r="G12" s="2" t="s">
        <v>263</v>
      </c>
      <c r="H12" s="2" t="s">
        <v>19</v>
      </c>
      <c r="I12" s="2" t="s">
        <v>38</v>
      </c>
      <c r="J12" s="2" t="s">
        <v>21</v>
      </c>
    </row>
    <row r="13" spans="1:10" ht="28.5" customHeight="1" x14ac:dyDescent="0.25">
      <c r="A13" s="2" t="s">
        <v>13</v>
      </c>
      <c r="B13" s="43"/>
      <c r="C13" s="42" t="s">
        <v>15</v>
      </c>
      <c r="D13" s="42" t="s">
        <v>16</v>
      </c>
      <c r="E13" s="42" t="s">
        <v>17</v>
      </c>
      <c r="F13" s="42">
        <v>2027</v>
      </c>
      <c r="G13" s="2" t="s">
        <v>46</v>
      </c>
      <c r="H13" s="2" t="s">
        <v>19</v>
      </c>
      <c r="I13" s="2" t="s">
        <v>20</v>
      </c>
      <c r="J13" s="2" t="s">
        <v>21</v>
      </c>
    </row>
    <row r="14" spans="1:10" ht="28.5" customHeight="1" x14ac:dyDescent="0.25">
      <c r="A14" s="2" t="s">
        <v>13</v>
      </c>
      <c r="B14" s="43"/>
      <c r="C14" s="43"/>
      <c r="D14" s="43"/>
      <c r="E14" s="43"/>
      <c r="F14" s="43"/>
      <c r="G14" s="2" t="s">
        <v>97</v>
      </c>
      <c r="H14" s="2" t="s">
        <v>19</v>
      </c>
      <c r="I14" s="2" t="s">
        <v>23</v>
      </c>
      <c r="J14" s="2" t="s">
        <v>21</v>
      </c>
    </row>
    <row r="15" spans="1:10" ht="28.5" customHeight="1" x14ac:dyDescent="0.25">
      <c r="A15" s="2" t="s">
        <v>13</v>
      </c>
      <c r="B15" s="43"/>
      <c r="C15" s="43"/>
      <c r="D15" s="43"/>
      <c r="E15" s="43"/>
      <c r="F15" s="43"/>
      <c r="G15" s="2" t="s">
        <v>25</v>
      </c>
      <c r="H15" s="2" t="s">
        <v>19</v>
      </c>
      <c r="I15" s="2" t="s">
        <v>25</v>
      </c>
      <c r="J15" s="2" t="s">
        <v>21</v>
      </c>
    </row>
    <row r="16" spans="1:10" ht="28.5" customHeight="1" x14ac:dyDescent="0.25">
      <c r="A16" s="2" t="s">
        <v>13</v>
      </c>
      <c r="B16" s="43"/>
      <c r="C16" s="43"/>
      <c r="D16" s="43"/>
      <c r="E16" s="43"/>
      <c r="F16" s="43"/>
      <c r="G16" s="2" t="s">
        <v>54</v>
      </c>
      <c r="H16" s="2" t="s">
        <v>19</v>
      </c>
      <c r="I16" s="2" t="s">
        <v>27</v>
      </c>
      <c r="J16" s="2" t="s">
        <v>21</v>
      </c>
    </row>
    <row r="17" spans="1:10" ht="28.5" customHeight="1" x14ac:dyDescent="0.25">
      <c r="A17" s="2" t="s">
        <v>13</v>
      </c>
      <c r="B17" s="43"/>
      <c r="C17" s="43"/>
      <c r="D17" s="43"/>
      <c r="E17" s="43"/>
      <c r="F17" s="43"/>
      <c r="G17" s="2" t="s">
        <v>42</v>
      </c>
      <c r="H17" s="2" t="s">
        <v>19</v>
      </c>
      <c r="I17" s="2" t="s">
        <v>29</v>
      </c>
      <c r="J17" s="2" t="s">
        <v>21</v>
      </c>
    </row>
    <row r="18" spans="1:10" ht="28.5" customHeight="1" x14ac:dyDescent="0.25">
      <c r="A18" s="2" t="s">
        <v>13</v>
      </c>
      <c r="B18" s="43"/>
      <c r="C18" s="43"/>
      <c r="D18" s="43"/>
      <c r="E18" s="43"/>
      <c r="F18" s="44"/>
      <c r="G18" s="2" t="s">
        <v>57</v>
      </c>
      <c r="H18" s="2" t="s">
        <v>19</v>
      </c>
      <c r="I18" s="2" t="s">
        <v>31</v>
      </c>
      <c r="J18" s="2" t="s">
        <v>21</v>
      </c>
    </row>
    <row r="19" spans="1:10" ht="28.5" customHeight="1" x14ac:dyDescent="0.25">
      <c r="A19" s="2" t="s">
        <v>13</v>
      </c>
      <c r="B19" s="43"/>
      <c r="C19" s="43"/>
      <c r="D19" s="44"/>
      <c r="E19" s="44"/>
      <c r="F19" s="2">
        <v>2028</v>
      </c>
      <c r="G19" s="2" t="s">
        <v>849</v>
      </c>
      <c r="H19" s="2" t="s">
        <v>19</v>
      </c>
      <c r="I19" s="2" t="s">
        <v>36</v>
      </c>
      <c r="J19" s="2" t="s">
        <v>21</v>
      </c>
    </row>
    <row r="20" spans="1:10" ht="28.5" customHeight="1" x14ac:dyDescent="0.25">
      <c r="A20" s="2" t="s">
        <v>13</v>
      </c>
      <c r="B20" s="43"/>
      <c r="C20" s="43"/>
      <c r="D20" s="42" t="s">
        <v>55</v>
      </c>
      <c r="E20" s="42" t="s">
        <v>56</v>
      </c>
      <c r="F20" s="2" t="s">
        <v>21</v>
      </c>
      <c r="G20" s="2" t="s">
        <v>25</v>
      </c>
      <c r="H20" s="2" t="s">
        <v>19</v>
      </c>
      <c r="I20" s="2" t="s">
        <v>25</v>
      </c>
      <c r="J20" s="2" t="s">
        <v>21</v>
      </c>
    </row>
    <row r="21" spans="1:10" ht="28.5" customHeight="1" x14ac:dyDescent="0.25">
      <c r="A21" s="2" t="s">
        <v>13</v>
      </c>
      <c r="B21" s="43"/>
      <c r="C21" s="43"/>
      <c r="D21" s="43"/>
      <c r="E21" s="43"/>
      <c r="F21" s="2" t="s">
        <v>21</v>
      </c>
      <c r="G21" s="2" t="s">
        <v>54</v>
      </c>
      <c r="H21" s="2" t="s">
        <v>19</v>
      </c>
      <c r="I21" s="2" t="s">
        <v>27</v>
      </c>
      <c r="J21" s="2" t="s">
        <v>21</v>
      </c>
    </row>
    <row r="22" spans="1:10" ht="28.5" customHeight="1" x14ac:dyDescent="0.25">
      <c r="A22" s="2" t="s">
        <v>13</v>
      </c>
      <c r="B22" s="43"/>
      <c r="C22" s="43"/>
      <c r="D22" s="43"/>
      <c r="E22" s="43"/>
      <c r="F22" s="2" t="s">
        <v>21</v>
      </c>
      <c r="G22" s="2" t="s">
        <v>57</v>
      </c>
      <c r="H22" s="2" t="s">
        <v>19</v>
      </c>
      <c r="I22" s="2" t="s">
        <v>31</v>
      </c>
      <c r="J22" s="2" t="s">
        <v>21</v>
      </c>
    </row>
    <row r="23" spans="1:10" ht="28.5" customHeight="1" x14ac:dyDescent="0.25">
      <c r="A23" s="2" t="s">
        <v>13</v>
      </c>
      <c r="B23" s="43"/>
      <c r="C23" s="43"/>
      <c r="D23" s="44"/>
      <c r="E23" s="44"/>
      <c r="F23" s="2" t="s">
        <v>21</v>
      </c>
      <c r="G23" s="2" t="s">
        <v>849</v>
      </c>
      <c r="H23" s="2" t="s">
        <v>19</v>
      </c>
      <c r="I23" s="2" t="s">
        <v>36</v>
      </c>
      <c r="J23" s="2" t="s">
        <v>21</v>
      </c>
    </row>
    <row r="24" spans="1:10" ht="28.5" customHeight="1" x14ac:dyDescent="0.25">
      <c r="A24" s="2" t="s">
        <v>13</v>
      </c>
      <c r="B24" s="43"/>
      <c r="C24" s="44"/>
      <c r="D24" s="2" t="s">
        <v>61</v>
      </c>
      <c r="E24" s="2" t="s">
        <v>62</v>
      </c>
      <c r="F24" s="2" t="s">
        <v>21</v>
      </c>
      <c r="G24" s="2" t="s">
        <v>54</v>
      </c>
      <c r="H24" s="2" t="s">
        <v>19</v>
      </c>
      <c r="I24" s="2" t="s">
        <v>27</v>
      </c>
      <c r="J24" s="2" t="s">
        <v>21</v>
      </c>
    </row>
    <row r="25" spans="1:10" ht="28.5" customHeight="1" x14ac:dyDescent="0.25">
      <c r="A25" s="2" t="s">
        <v>13</v>
      </c>
      <c r="B25" s="44"/>
      <c r="C25" s="2" t="s">
        <v>58</v>
      </c>
      <c r="D25" s="2" t="s">
        <v>59</v>
      </c>
      <c r="E25" s="2" t="s">
        <v>60</v>
      </c>
      <c r="F25" s="2">
        <v>2026</v>
      </c>
      <c r="G25" s="2" t="s">
        <v>57</v>
      </c>
      <c r="H25" s="2" t="s">
        <v>19</v>
      </c>
      <c r="I25" s="2" t="s">
        <v>31</v>
      </c>
      <c r="J25" s="2" t="s">
        <v>21</v>
      </c>
    </row>
    <row r="26" spans="1:10" ht="28.5" customHeight="1" x14ac:dyDescent="0.25">
      <c r="A26" s="2" t="s">
        <v>13</v>
      </c>
      <c r="B26" s="42" t="s">
        <v>460</v>
      </c>
      <c r="C26" s="2" t="s">
        <v>460</v>
      </c>
      <c r="D26" s="2" t="s">
        <v>464</v>
      </c>
      <c r="E26" s="2" t="s">
        <v>465</v>
      </c>
      <c r="F26" s="2" t="s">
        <v>21</v>
      </c>
      <c r="G26" s="2" t="s">
        <v>97</v>
      </c>
      <c r="H26" s="2" t="s">
        <v>19</v>
      </c>
      <c r="I26" s="2" t="s">
        <v>23</v>
      </c>
      <c r="J26" s="2" t="s">
        <v>21</v>
      </c>
    </row>
    <row r="27" spans="1:10" ht="28.5" customHeight="1" x14ac:dyDescent="0.25">
      <c r="A27" s="2" t="s">
        <v>13</v>
      </c>
      <c r="B27" s="44"/>
      <c r="C27" s="2" t="s">
        <v>461</v>
      </c>
      <c r="D27" s="2" t="s">
        <v>462</v>
      </c>
      <c r="E27" s="2" t="s">
        <v>463</v>
      </c>
      <c r="F27" s="2" t="s">
        <v>21</v>
      </c>
      <c r="G27" s="2" t="s">
        <v>54</v>
      </c>
      <c r="H27" s="2" t="s">
        <v>19</v>
      </c>
      <c r="I27" s="2" t="s">
        <v>27</v>
      </c>
      <c r="J27" s="2" t="s">
        <v>21</v>
      </c>
    </row>
    <row r="28" spans="1:10" ht="28.5" customHeight="1" x14ac:dyDescent="0.25">
      <c r="A28" s="2" t="s">
        <v>13</v>
      </c>
      <c r="B28" s="2" t="s">
        <v>466</v>
      </c>
      <c r="C28" s="2" t="s">
        <v>467</v>
      </c>
      <c r="D28" s="2" t="s">
        <v>468</v>
      </c>
      <c r="E28" s="2" t="s">
        <v>469</v>
      </c>
      <c r="F28" s="2" t="s">
        <v>21</v>
      </c>
      <c r="G28" s="2" t="s">
        <v>97</v>
      </c>
      <c r="H28" s="2" t="s">
        <v>19</v>
      </c>
      <c r="I28" s="2" t="s">
        <v>23</v>
      </c>
      <c r="J28" s="2" t="s">
        <v>21</v>
      </c>
    </row>
    <row r="29" spans="1:10" ht="28.5" customHeight="1" x14ac:dyDescent="0.25">
      <c r="A29" s="2" t="s">
        <v>13</v>
      </c>
      <c r="B29" s="42" t="s">
        <v>64</v>
      </c>
      <c r="C29" s="2" t="s">
        <v>83</v>
      </c>
      <c r="D29" s="2" t="s">
        <v>84</v>
      </c>
      <c r="E29" s="2" t="s">
        <v>85</v>
      </c>
      <c r="F29" s="2">
        <v>2025</v>
      </c>
      <c r="G29" s="2" t="s">
        <v>97</v>
      </c>
      <c r="H29" s="2" t="s">
        <v>19</v>
      </c>
      <c r="I29" s="2" t="s">
        <v>23</v>
      </c>
      <c r="J29" s="2" t="s">
        <v>21</v>
      </c>
    </row>
    <row r="30" spans="1:10" ht="28.5" customHeight="1" x14ac:dyDescent="0.25">
      <c r="A30" s="2" t="s">
        <v>13</v>
      </c>
      <c r="B30" s="43"/>
      <c r="C30" s="2" t="s">
        <v>72</v>
      </c>
      <c r="D30" s="2" t="s">
        <v>73</v>
      </c>
      <c r="E30" s="2" t="s">
        <v>74</v>
      </c>
      <c r="F30" s="2">
        <v>2025</v>
      </c>
      <c r="G30" s="2" t="s">
        <v>57</v>
      </c>
      <c r="H30" s="2" t="s">
        <v>19</v>
      </c>
      <c r="I30" s="2" t="s">
        <v>31</v>
      </c>
      <c r="J30" s="2" t="s">
        <v>21</v>
      </c>
    </row>
    <row r="31" spans="1:10" ht="28.5" customHeight="1" x14ac:dyDescent="0.25">
      <c r="A31" s="2" t="s">
        <v>13</v>
      </c>
      <c r="B31" s="43"/>
      <c r="C31" s="42" t="s">
        <v>64</v>
      </c>
      <c r="D31" s="2" t="s">
        <v>65</v>
      </c>
      <c r="E31" s="2" t="s">
        <v>66</v>
      </c>
      <c r="F31" s="2" t="s">
        <v>21</v>
      </c>
      <c r="G31" s="2" t="s">
        <v>54</v>
      </c>
      <c r="H31" s="2" t="s">
        <v>19</v>
      </c>
      <c r="I31" s="2" t="s">
        <v>27</v>
      </c>
      <c r="J31" s="2" t="s">
        <v>21</v>
      </c>
    </row>
    <row r="32" spans="1:10" ht="28.5" customHeight="1" x14ac:dyDescent="0.25">
      <c r="A32" s="2" t="s">
        <v>13</v>
      </c>
      <c r="B32" s="43"/>
      <c r="C32" s="43"/>
      <c r="D32" s="2" t="s">
        <v>67</v>
      </c>
      <c r="E32" s="2" t="s">
        <v>68</v>
      </c>
      <c r="F32" s="2" t="s">
        <v>21</v>
      </c>
      <c r="G32" s="2" t="s">
        <v>69</v>
      </c>
      <c r="H32" s="2" t="s">
        <v>19</v>
      </c>
      <c r="I32" s="2" t="s">
        <v>69</v>
      </c>
      <c r="J32" s="2" t="s">
        <v>21</v>
      </c>
    </row>
    <row r="33" spans="1:10" ht="28.5" customHeight="1" x14ac:dyDescent="0.25">
      <c r="A33" s="2" t="s">
        <v>13</v>
      </c>
      <c r="B33" s="43"/>
      <c r="C33" s="43"/>
      <c r="D33" s="42" t="s">
        <v>70</v>
      </c>
      <c r="E33" s="42" t="s">
        <v>71</v>
      </c>
      <c r="F33" s="2" t="s">
        <v>21</v>
      </c>
      <c r="G33" s="2" t="s">
        <v>97</v>
      </c>
      <c r="H33" s="2" t="s">
        <v>19</v>
      </c>
      <c r="I33" s="2" t="s">
        <v>23</v>
      </c>
      <c r="J33" s="2" t="s">
        <v>21</v>
      </c>
    </row>
    <row r="34" spans="1:10" ht="28.5" customHeight="1" x14ac:dyDescent="0.25">
      <c r="A34" s="2" t="s">
        <v>13</v>
      </c>
      <c r="B34" s="43"/>
      <c r="C34" s="43"/>
      <c r="D34" s="44"/>
      <c r="E34" s="44"/>
      <c r="F34" s="2" t="s">
        <v>21</v>
      </c>
      <c r="G34" s="2" t="s">
        <v>57</v>
      </c>
      <c r="H34" s="2" t="s">
        <v>19</v>
      </c>
      <c r="I34" s="2" t="s">
        <v>31</v>
      </c>
      <c r="J34" s="2" t="s">
        <v>21</v>
      </c>
    </row>
    <row r="35" spans="1:10" ht="28.5" customHeight="1" x14ac:dyDescent="0.25">
      <c r="A35" s="2" t="s">
        <v>13</v>
      </c>
      <c r="B35" s="43"/>
      <c r="C35" s="44"/>
      <c r="D35" s="2" t="s">
        <v>78</v>
      </c>
      <c r="E35" s="2" t="s">
        <v>79</v>
      </c>
      <c r="F35" s="2">
        <v>2025</v>
      </c>
      <c r="G35" s="2" t="s">
        <v>42</v>
      </c>
      <c r="H35" s="2" t="s">
        <v>19</v>
      </c>
      <c r="I35" s="2" t="s">
        <v>29</v>
      </c>
      <c r="J35" s="2" t="s">
        <v>21</v>
      </c>
    </row>
    <row r="36" spans="1:10" ht="28.5" customHeight="1" x14ac:dyDescent="0.25">
      <c r="A36" s="2" t="s">
        <v>13</v>
      </c>
      <c r="B36" s="43"/>
      <c r="C36" s="2" t="s">
        <v>75</v>
      </c>
      <c r="D36" s="2" t="s">
        <v>76</v>
      </c>
      <c r="E36" s="2" t="s">
        <v>77</v>
      </c>
      <c r="F36" s="2">
        <v>2025</v>
      </c>
      <c r="G36" s="2" t="s">
        <v>54</v>
      </c>
      <c r="H36" s="2" t="s">
        <v>19</v>
      </c>
      <c r="I36" s="2" t="s">
        <v>27</v>
      </c>
      <c r="J36" s="2" t="s">
        <v>21</v>
      </c>
    </row>
    <row r="37" spans="1:10" ht="28.5" customHeight="1" x14ac:dyDescent="0.25">
      <c r="A37" s="2" t="s">
        <v>13</v>
      </c>
      <c r="B37" s="43"/>
      <c r="C37" s="2" t="s">
        <v>89</v>
      </c>
      <c r="D37" s="2" t="s">
        <v>90</v>
      </c>
      <c r="E37" s="2" t="s">
        <v>91</v>
      </c>
      <c r="F37" s="2">
        <v>2025</v>
      </c>
      <c r="G37" s="2" t="s">
        <v>57</v>
      </c>
      <c r="H37" s="2" t="s">
        <v>50</v>
      </c>
      <c r="I37" s="2" t="s">
        <v>27</v>
      </c>
      <c r="J37" s="2" t="s">
        <v>21</v>
      </c>
    </row>
    <row r="38" spans="1:10" ht="28.5" customHeight="1" x14ac:dyDescent="0.25">
      <c r="A38" s="2" t="s">
        <v>13</v>
      </c>
      <c r="B38" s="43"/>
      <c r="C38" s="2" t="s">
        <v>86</v>
      </c>
      <c r="D38" s="2" t="s">
        <v>87</v>
      </c>
      <c r="E38" s="2" t="s">
        <v>88</v>
      </c>
      <c r="F38" s="2">
        <v>2025</v>
      </c>
      <c r="G38" s="2" t="s">
        <v>97</v>
      </c>
      <c r="H38" s="2" t="s">
        <v>19</v>
      </c>
      <c r="I38" s="2" t="s">
        <v>23</v>
      </c>
      <c r="J38" s="2" t="s">
        <v>21</v>
      </c>
    </row>
    <row r="39" spans="1:10" ht="28.5" customHeight="1" x14ac:dyDescent="0.25">
      <c r="A39" s="2" t="s">
        <v>13</v>
      </c>
      <c r="B39" s="44"/>
      <c r="C39" s="2" t="s">
        <v>80</v>
      </c>
      <c r="D39" s="2" t="s">
        <v>81</v>
      </c>
      <c r="E39" s="2" t="s">
        <v>82</v>
      </c>
      <c r="F39" s="2" t="s">
        <v>21</v>
      </c>
      <c r="G39" s="2" t="s">
        <v>57</v>
      </c>
      <c r="H39" s="2" t="s">
        <v>19</v>
      </c>
      <c r="I39" s="2" t="s">
        <v>31</v>
      </c>
      <c r="J39" s="2" t="s">
        <v>21</v>
      </c>
    </row>
    <row r="40" spans="1:10" ht="28.5" customHeight="1" x14ac:dyDescent="0.25">
      <c r="A40" s="2" t="s">
        <v>13</v>
      </c>
      <c r="B40" s="42" t="s">
        <v>470</v>
      </c>
      <c r="C40" s="42" t="s">
        <v>470</v>
      </c>
      <c r="D40" s="2" t="s">
        <v>474</v>
      </c>
      <c r="E40" s="2" t="s">
        <v>475</v>
      </c>
      <c r="F40" s="2">
        <v>2026</v>
      </c>
      <c r="G40" s="2" t="s">
        <v>57</v>
      </c>
      <c r="H40" s="2" t="s">
        <v>19</v>
      </c>
      <c r="I40" s="2" t="s">
        <v>31</v>
      </c>
      <c r="J40" s="2" t="s">
        <v>21</v>
      </c>
    </row>
    <row r="41" spans="1:10" ht="28.5" customHeight="1" x14ac:dyDescent="0.25">
      <c r="A41" s="2" t="s">
        <v>13</v>
      </c>
      <c r="B41" s="43"/>
      <c r="C41" s="43"/>
      <c r="D41" s="42" t="s">
        <v>479</v>
      </c>
      <c r="E41" s="42" t="s">
        <v>480</v>
      </c>
      <c r="F41" s="2" t="s">
        <v>21</v>
      </c>
      <c r="G41" s="2" t="s">
        <v>54</v>
      </c>
      <c r="H41" s="2" t="s">
        <v>19</v>
      </c>
      <c r="I41" s="2" t="s">
        <v>27</v>
      </c>
      <c r="J41" s="2" t="s">
        <v>21</v>
      </c>
    </row>
    <row r="42" spans="1:10" ht="28.5" customHeight="1" x14ac:dyDescent="0.25">
      <c r="A42" s="2" t="s">
        <v>13</v>
      </c>
      <c r="B42" s="43"/>
      <c r="C42" s="43"/>
      <c r="D42" s="44"/>
      <c r="E42" s="44"/>
      <c r="F42" s="2">
        <v>2026</v>
      </c>
      <c r="G42" s="2" t="s">
        <v>42</v>
      </c>
      <c r="H42" s="2" t="s">
        <v>19</v>
      </c>
      <c r="I42" s="2" t="s">
        <v>29</v>
      </c>
      <c r="J42" s="2" t="s">
        <v>21</v>
      </c>
    </row>
    <row r="43" spans="1:10" ht="28.5" customHeight="1" x14ac:dyDescent="0.25">
      <c r="A43" s="2" t="s">
        <v>13</v>
      </c>
      <c r="B43" s="43"/>
      <c r="C43" s="44"/>
      <c r="D43" s="2" t="s">
        <v>481</v>
      </c>
      <c r="E43" s="2" t="s">
        <v>482</v>
      </c>
      <c r="F43" s="2" t="s">
        <v>21</v>
      </c>
      <c r="G43" s="2" t="s">
        <v>97</v>
      </c>
      <c r="H43" s="2" t="s">
        <v>19</v>
      </c>
      <c r="I43" s="2" t="s">
        <v>23</v>
      </c>
      <c r="J43" s="2" t="s">
        <v>21</v>
      </c>
    </row>
    <row r="44" spans="1:10" ht="28.5" customHeight="1" x14ac:dyDescent="0.25">
      <c r="A44" s="2" t="s">
        <v>13</v>
      </c>
      <c r="B44" s="43"/>
      <c r="C44" s="2" t="s">
        <v>471</v>
      </c>
      <c r="D44" s="2" t="s">
        <v>472</v>
      </c>
      <c r="E44" s="2" t="s">
        <v>473</v>
      </c>
      <c r="F44" s="2">
        <v>2026</v>
      </c>
      <c r="G44" s="2" t="s">
        <v>54</v>
      </c>
      <c r="H44" s="2" t="s">
        <v>19</v>
      </c>
      <c r="I44" s="2" t="s">
        <v>27</v>
      </c>
      <c r="J44" s="2" t="s">
        <v>21</v>
      </c>
    </row>
    <row r="45" spans="1:10" ht="28.5" customHeight="1" x14ac:dyDescent="0.25">
      <c r="A45" s="2" t="s">
        <v>13</v>
      </c>
      <c r="B45" s="44"/>
      <c r="C45" s="2" t="s">
        <v>476</v>
      </c>
      <c r="D45" s="2" t="s">
        <v>477</v>
      </c>
      <c r="E45" s="2" t="s">
        <v>478</v>
      </c>
      <c r="F45" s="2">
        <v>2026</v>
      </c>
      <c r="G45" s="2" t="s">
        <v>54</v>
      </c>
      <c r="H45" s="2" t="s">
        <v>19</v>
      </c>
      <c r="I45" s="2" t="s">
        <v>27</v>
      </c>
      <c r="J45" s="2" t="s">
        <v>21</v>
      </c>
    </row>
    <row r="46" spans="1:10" ht="28.5" customHeight="1" x14ac:dyDescent="0.25">
      <c r="A46" s="2" t="s">
        <v>13</v>
      </c>
      <c r="B46" s="42" t="s">
        <v>483</v>
      </c>
      <c r="C46" s="42" t="s">
        <v>490</v>
      </c>
      <c r="D46" s="42" t="s">
        <v>491</v>
      </c>
      <c r="E46" s="42" t="s">
        <v>492</v>
      </c>
      <c r="F46" s="2" t="s">
        <v>21</v>
      </c>
      <c r="G46" s="2" t="s">
        <v>46</v>
      </c>
      <c r="H46" s="2" t="s">
        <v>19</v>
      </c>
      <c r="I46" s="2" t="s">
        <v>20</v>
      </c>
      <c r="J46" s="2" t="s">
        <v>21</v>
      </c>
    </row>
    <row r="47" spans="1:10" ht="28.5" customHeight="1" x14ac:dyDescent="0.25">
      <c r="A47" s="2" t="s">
        <v>13</v>
      </c>
      <c r="B47" s="43"/>
      <c r="C47" s="43"/>
      <c r="D47" s="44"/>
      <c r="E47" s="44"/>
      <c r="F47" s="2" t="s">
        <v>21</v>
      </c>
      <c r="G47" s="2" t="s">
        <v>54</v>
      </c>
      <c r="H47" s="2" t="s">
        <v>19</v>
      </c>
      <c r="I47" s="2" t="s">
        <v>27</v>
      </c>
      <c r="J47" s="2" t="s">
        <v>21</v>
      </c>
    </row>
    <row r="48" spans="1:10" ht="28.5" customHeight="1" x14ac:dyDescent="0.25">
      <c r="A48" s="2" t="s">
        <v>13</v>
      </c>
      <c r="B48" s="43"/>
      <c r="C48" s="44"/>
      <c r="D48" s="2" t="s">
        <v>493</v>
      </c>
      <c r="E48" s="2" t="s">
        <v>494</v>
      </c>
      <c r="F48" s="2">
        <v>2027</v>
      </c>
      <c r="G48" s="2" t="s">
        <v>357</v>
      </c>
      <c r="H48" s="2" t="s">
        <v>19</v>
      </c>
      <c r="I48" s="2" t="s">
        <v>358</v>
      </c>
      <c r="J48" s="2" t="s">
        <v>21</v>
      </c>
    </row>
    <row r="49" spans="1:10" ht="28.5" customHeight="1" x14ac:dyDescent="0.25">
      <c r="A49" s="2" t="s">
        <v>13</v>
      </c>
      <c r="B49" s="43"/>
      <c r="C49" s="2" t="s">
        <v>484</v>
      </c>
      <c r="D49" s="2" t="s">
        <v>485</v>
      </c>
      <c r="E49" s="2" t="s">
        <v>486</v>
      </c>
      <c r="F49" s="2" t="s">
        <v>21</v>
      </c>
      <c r="G49" s="2" t="s">
        <v>54</v>
      </c>
      <c r="H49" s="2" t="s">
        <v>19</v>
      </c>
      <c r="I49" s="2" t="s">
        <v>27</v>
      </c>
      <c r="J49" s="2" t="s">
        <v>21</v>
      </c>
    </row>
    <row r="50" spans="1:10" ht="28.5" customHeight="1" x14ac:dyDescent="0.25">
      <c r="A50" s="2" t="s">
        <v>13</v>
      </c>
      <c r="B50" s="43"/>
      <c r="C50" s="42" t="s">
        <v>487</v>
      </c>
      <c r="D50" s="2" t="s">
        <v>488</v>
      </c>
      <c r="E50" s="2" t="s">
        <v>489</v>
      </c>
      <c r="F50" s="2" t="s">
        <v>21</v>
      </c>
      <c r="G50" s="2" t="s">
        <v>54</v>
      </c>
      <c r="H50" s="2" t="s">
        <v>19</v>
      </c>
      <c r="I50" s="2" t="s">
        <v>27</v>
      </c>
      <c r="J50" s="2" t="s">
        <v>21</v>
      </c>
    </row>
    <row r="51" spans="1:10" ht="28.5" customHeight="1" x14ac:dyDescent="0.25">
      <c r="A51" s="2" t="s">
        <v>13</v>
      </c>
      <c r="B51" s="43"/>
      <c r="C51" s="43"/>
      <c r="D51" s="42" t="s">
        <v>496</v>
      </c>
      <c r="E51" s="42" t="s">
        <v>497</v>
      </c>
      <c r="F51" s="2" t="s">
        <v>21</v>
      </c>
      <c r="G51" s="2" t="s">
        <v>97</v>
      </c>
      <c r="H51" s="2" t="s">
        <v>19</v>
      </c>
      <c r="I51" s="2" t="s">
        <v>23</v>
      </c>
      <c r="J51" s="2" t="s">
        <v>21</v>
      </c>
    </row>
    <row r="52" spans="1:10" ht="28.5" customHeight="1" x14ac:dyDescent="0.25">
      <c r="A52" s="2" t="s">
        <v>13</v>
      </c>
      <c r="B52" s="43"/>
      <c r="C52" s="43"/>
      <c r="D52" s="43"/>
      <c r="E52" s="43"/>
      <c r="F52" s="2" t="s">
        <v>21</v>
      </c>
      <c r="G52" s="2" t="s">
        <v>25</v>
      </c>
      <c r="H52" s="2" t="s">
        <v>19</v>
      </c>
      <c r="I52" s="2" t="s">
        <v>25</v>
      </c>
      <c r="J52" s="2" t="s">
        <v>21</v>
      </c>
    </row>
    <row r="53" spans="1:10" ht="28.5" customHeight="1" x14ac:dyDescent="0.25">
      <c r="A53" s="2" t="s">
        <v>13</v>
      </c>
      <c r="B53" s="43"/>
      <c r="C53" s="43"/>
      <c r="D53" s="43"/>
      <c r="E53" s="43"/>
      <c r="F53" s="2" t="s">
        <v>21</v>
      </c>
      <c r="G53" s="2" t="s">
        <v>137</v>
      </c>
      <c r="H53" s="2" t="s">
        <v>19</v>
      </c>
      <c r="I53" s="2" t="s">
        <v>138</v>
      </c>
      <c r="J53" s="2" t="s">
        <v>21</v>
      </c>
    </row>
    <row r="54" spans="1:10" ht="28.5" customHeight="1" x14ac:dyDescent="0.25">
      <c r="A54" s="2" t="s">
        <v>13</v>
      </c>
      <c r="B54" s="43"/>
      <c r="C54" s="43"/>
      <c r="D54" s="43"/>
      <c r="E54" s="43"/>
      <c r="F54" s="2" t="s">
        <v>21</v>
      </c>
      <c r="G54" s="2" t="s">
        <v>42</v>
      </c>
      <c r="H54" s="2" t="s">
        <v>19</v>
      </c>
      <c r="I54" s="2" t="s">
        <v>29</v>
      </c>
      <c r="J54" s="2" t="s">
        <v>21</v>
      </c>
    </row>
    <row r="55" spans="1:10" ht="28.5" customHeight="1" x14ac:dyDescent="0.25">
      <c r="A55" s="2" t="s">
        <v>13</v>
      </c>
      <c r="B55" s="43"/>
      <c r="C55" s="44"/>
      <c r="D55" s="44"/>
      <c r="E55" s="44"/>
      <c r="F55" s="2">
        <v>2027</v>
      </c>
      <c r="G55" s="2" t="s">
        <v>357</v>
      </c>
      <c r="H55" s="2" t="s">
        <v>19</v>
      </c>
      <c r="I55" s="2" t="s">
        <v>358</v>
      </c>
      <c r="J55" s="2" t="s">
        <v>21</v>
      </c>
    </row>
    <row r="56" spans="1:10" ht="28.5" customHeight="1" x14ac:dyDescent="0.25">
      <c r="A56" s="2" t="s">
        <v>13</v>
      </c>
      <c r="B56" s="44"/>
      <c r="C56" s="2" t="s">
        <v>498</v>
      </c>
      <c r="D56" s="2" t="s">
        <v>499</v>
      </c>
      <c r="E56" s="2" t="s">
        <v>500</v>
      </c>
      <c r="F56" s="2">
        <v>2026</v>
      </c>
      <c r="G56" s="2" t="s">
        <v>54</v>
      </c>
      <c r="H56" s="2" t="s">
        <v>19</v>
      </c>
      <c r="I56" s="2" t="s">
        <v>395</v>
      </c>
      <c r="J56" s="2" t="s">
        <v>21</v>
      </c>
    </row>
    <row r="57" spans="1:10" ht="28.5" customHeight="1" x14ac:dyDescent="0.25">
      <c r="A57" s="2" t="s">
        <v>13</v>
      </c>
      <c r="B57" s="42" t="s">
        <v>501</v>
      </c>
      <c r="C57" s="2" t="s">
        <v>854</v>
      </c>
      <c r="D57" s="2" t="s">
        <v>852</v>
      </c>
      <c r="E57" s="2" t="s">
        <v>853</v>
      </c>
      <c r="F57" s="2">
        <v>2027</v>
      </c>
      <c r="G57" s="2" t="s">
        <v>97</v>
      </c>
      <c r="H57" s="2" t="s">
        <v>50</v>
      </c>
      <c r="I57" s="2" t="s">
        <v>834</v>
      </c>
      <c r="J57" s="2" t="s">
        <v>21</v>
      </c>
    </row>
    <row r="58" spans="1:10" ht="28.5" customHeight="1" x14ac:dyDescent="0.25">
      <c r="A58" s="2" t="s">
        <v>13</v>
      </c>
      <c r="B58" s="43"/>
      <c r="C58" s="2" t="s">
        <v>501</v>
      </c>
      <c r="D58" s="2" t="s">
        <v>502</v>
      </c>
      <c r="E58" s="2" t="s">
        <v>503</v>
      </c>
      <c r="F58" s="2" t="s">
        <v>21</v>
      </c>
      <c r="G58" s="2" t="s">
        <v>54</v>
      </c>
      <c r="H58" s="2" t="s">
        <v>19</v>
      </c>
      <c r="I58" s="2" t="s">
        <v>27</v>
      </c>
      <c r="J58" s="2" t="s">
        <v>21</v>
      </c>
    </row>
    <row r="59" spans="1:10" ht="28.5" customHeight="1" x14ac:dyDescent="0.25">
      <c r="A59" s="2" t="s">
        <v>13</v>
      </c>
      <c r="B59" s="44"/>
      <c r="C59" s="2" t="s">
        <v>504</v>
      </c>
      <c r="D59" s="2" t="s">
        <v>505</v>
      </c>
      <c r="E59" s="2" t="s">
        <v>506</v>
      </c>
      <c r="F59" s="2">
        <v>2026</v>
      </c>
      <c r="G59" s="2" t="s">
        <v>46</v>
      </c>
      <c r="H59" s="2" t="s">
        <v>50</v>
      </c>
      <c r="I59" s="2" t="s">
        <v>27</v>
      </c>
      <c r="J59" s="2" t="s">
        <v>21</v>
      </c>
    </row>
    <row r="60" spans="1:10" ht="28.5" customHeight="1" x14ac:dyDescent="0.25">
      <c r="A60" s="2" t="s">
        <v>13</v>
      </c>
      <c r="B60" s="42" t="s">
        <v>507</v>
      </c>
      <c r="C60" s="2" t="s">
        <v>521</v>
      </c>
      <c r="D60" s="2" t="s">
        <v>522</v>
      </c>
      <c r="E60" s="2" t="s">
        <v>523</v>
      </c>
      <c r="F60" s="2">
        <v>2025</v>
      </c>
      <c r="G60" s="2" t="s">
        <v>54</v>
      </c>
      <c r="H60" s="2" t="s">
        <v>19</v>
      </c>
      <c r="I60" s="2" t="s">
        <v>27</v>
      </c>
      <c r="J60" s="2" t="s">
        <v>21</v>
      </c>
    </row>
    <row r="61" spans="1:10" ht="28.5" customHeight="1" x14ac:dyDescent="0.25">
      <c r="A61" s="2" t="s">
        <v>13</v>
      </c>
      <c r="B61" s="43"/>
      <c r="C61" s="2" t="s">
        <v>530</v>
      </c>
      <c r="D61" s="2" t="s">
        <v>531</v>
      </c>
      <c r="E61" s="2" t="s">
        <v>532</v>
      </c>
      <c r="F61" s="2" t="s">
        <v>21</v>
      </c>
      <c r="G61" s="2" t="s">
        <v>54</v>
      </c>
      <c r="H61" s="2" t="s">
        <v>19</v>
      </c>
      <c r="I61" s="2" t="s">
        <v>27</v>
      </c>
      <c r="J61" s="2" t="s">
        <v>21</v>
      </c>
    </row>
    <row r="62" spans="1:10" ht="28.5" customHeight="1" x14ac:dyDescent="0.25">
      <c r="A62" s="2" t="s">
        <v>13</v>
      </c>
      <c r="B62" s="43"/>
      <c r="C62" s="42" t="s">
        <v>507</v>
      </c>
      <c r="D62" s="2" t="s">
        <v>508</v>
      </c>
      <c r="E62" s="2" t="s">
        <v>509</v>
      </c>
      <c r="F62" s="2" t="s">
        <v>21</v>
      </c>
      <c r="G62" s="2" t="s">
        <v>97</v>
      </c>
      <c r="H62" s="2" t="s">
        <v>19</v>
      </c>
      <c r="I62" s="2" t="s">
        <v>23</v>
      </c>
      <c r="J62" s="2" t="s">
        <v>21</v>
      </c>
    </row>
    <row r="63" spans="1:10" ht="28.5" customHeight="1" x14ac:dyDescent="0.25">
      <c r="A63" s="2" t="s">
        <v>13</v>
      </c>
      <c r="B63" s="43"/>
      <c r="C63" s="43"/>
      <c r="D63" s="42" t="s">
        <v>516</v>
      </c>
      <c r="E63" s="42" t="s">
        <v>517</v>
      </c>
      <c r="F63" s="42" t="s">
        <v>21</v>
      </c>
      <c r="G63" s="2" t="s">
        <v>46</v>
      </c>
      <c r="H63" s="2" t="s">
        <v>19</v>
      </c>
      <c r="I63" s="2" t="s">
        <v>20</v>
      </c>
      <c r="J63" s="2" t="s">
        <v>21</v>
      </c>
    </row>
    <row r="64" spans="1:10" ht="28.5" customHeight="1" x14ac:dyDescent="0.25">
      <c r="A64" s="2" t="s">
        <v>13</v>
      </c>
      <c r="B64" s="43"/>
      <c r="C64" s="43"/>
      <c r="D64" s="43"/>
      <c r="E64" s="43"/>
      <c r="F64" s="43"/>
      <c r="G64" s="2" t="s">
        <v>25</v>
      </c>
      <c r="H64" s="2" t="s">
        <v>19</v>
      </c>
      <c r="I64" s="2" t="s">
        <v>25</v>
      </c>
      <c r="J64" s="2" t="s">
        <v>21</v>
      </c>
    </row>
    <row r="65" spans="1:10" ht="28.5" customHeight="1" x14ac:dyDescent="0.25">
      <c r="A65" s="2" t="s">
        <v>13</v>
      </c>
      <c r="B65" s="43"/>
      <c r="C65" s="43"/>
      <c r="D65" s="43"/>
      <c r="E65" s="43"/>
      <c r="F65" s="43"/>
      <c r="G65" s="2" t="s">
        <v>54</v>
      </c>
      <c r="H65" s="2" t="s">
        <v>19</v>
      </c>
      <c r="I65" s="2" t="s">
        <v>27</v>
      </c>
      <c r="J65" s="2" t="s">
        <v>21</v>
      </c>
    </row>
    <row r="66" spans="1:10" ht="28.5" customHeight="1" x14ac:dyDescent="0.25">
      <c r="A66" s="2" t="s">
        <v>13</v>
      </c>
      <c r="B66" s="43"/>
      <c r="C66" s="43"/>
      <c r="D66" s="43"/>
      <c r="E66" s="43"/>
      <c r="F66" s="43"/>
      <c r="G66" s="2" t="s">
        <v>57</v>
      </c>
      <c r="H66" s="2" t="s">
        <v>19</v>
      </c>
      <c r="I66" s="2" t="s">
        <v>31</v>
      </c>
      <c r="J66" s="2" t="s">
        <v>21</v>
      </c>
    </row>
    <row r="67" spans="1:10" ht="28.5" customHeight="1" x14ac:dyDescent="0.25">
      <c r="A67" s="2" t="s">
        <v>13</v>
      </c>
      <c r="B67" s="43"/>
      <c r="C67" s="43"/>
      <c r="D67" s="43"/>
      <c r="E67" s="43"/>
      <c r="F67" s="43"/>
      <c r="G67" s="2" t="s">
        <v>849</v>
      </c>
      <c r="H67" s="2" t="s">
        <v>19</v>
      </c>
      <c r="I67" s="2" t="s">
        <v>36</v>
      </c>
      <c r="J67" s="2" t="s">
        <v>21</v>
      </c>
    </row>
    <row r="68" spans="1:10" ht="28.5" customHeight="1" x14ac:dyDescent="0.25">
      <c r="A68" s="2" t="s">
        <v>13</v>
      </c>
      <c r="B68" s="43"/>
      <c r="C68" s="44"/>
      <c r="D68" s="44"/>
      <c r="E68" s="44"/>
      <c r="F68" s="44"/>
      <c r="G68" s="2" t="s">
        <v>357</v>
      </c>
      <c r="H68" s="2" t="s">
        <v>19</v>
      </c>
      <c r="I68" s="2" t="s">
        <v>358</v>
      </c>
      <c r="J68" s="2" t="s">
        <v>21</v>
      </c>
    </row>
    <row r="69" spans="1:10" ht="28.5" customHeight="1" x14ac:dyDescent="0.25">
      <c r="A69" s="2" t="s">
        <v>13</v>
      </c>
      <c r="B69" s="43"/>
      <c r="C69" s="2" t="s">
        <v>524</v>
      </c>
      <c r="D69" s="2" t="s">
        <v>525</v>
      </c>
      <c r="E69" s="2" t="s">
        <v>526</v>
      </c>
      <c r="F69" s="2">
        <v>2025</v>
      </c>
      <c r="G69" s="2" t="s">
        <v>54</v>
      </c>
      <c r="H69" s="2" t="s">
        <v>50</v>
      </c>
      <c r="I69" s="2" t="s">
        <v>36</v>
      </c>
      <c r="J69" s="2" t="s">
        <v>21</v>
      </c>
    </row>
    <row r="70" spans="1:10" ht="28.5" customHeight="1" x14ac:dyDescent="0.25">
      <c r="A70" s="2" t="s">
        <v>13</v>
      </c>
      <c r="B70" s="43"/>
      <c r="C70" s="2" t="s">
        <v>527</v>
      </c>
      <c r="D70" s="2" t="s">
        <v>528</v>
      </c>
      <c r="E70" s="2" t="s">
        <v>529</v>
      </c>
      <c r="F70" s="2" t="s">
        <v>21</v>
      </c>
      <c r="G70" s="2" t="s">
        <v>97</v>
      </c>
      <c r="H70" s="2" t="s">
        <v>19</v>
      </c>
      <c r="I70" s="2" t="s">
        <v>23</v>
      </c>
      <c r="J70" s="2" t="s">
        <v>21</v>
      </c>
    </row>
    <row r="71" spans="1:10" ht="28.5" customHeight="1" x14ac:dyDescent="0.25">
      <c r="A71" s="2" t="s">
        <v>13</v>
      </c>
      <c r="B71" s="43"/>
      <c r="C71" s="2" t="s">
        <v>513</v>
      </c>
      <c r="D71" s="2" t="s">
        <v>514</v>
      </c>
      <c r="E71" s="2" t="s">
        <v>515</v>
      </c>
      <c r="F71" s="2">
        <v>2025</v>
      </c>
      <c r="G71" s="2" t="s">
        <v>54</v>
      </c>
      <c r="H71" s="2" t="s">
        <v>50</v>
      </c>
      <c r="I71" s="2" t="s">
        <v>31</v>
      </c>
      <c r="J71" s="2" t="s">
        <v>21</v>
      </c>
    </row>
    <row r="72" spans="1:10" ht="28.5" customHeight="1" x14ac:dyDescent="0.25">
      <c r="A72" s="2" t="s">
        <v>13</v>
      </c>
      <c r="B72" s="43"/>
      <c r="C72" s="2" t="s">
        <v>510</v>
      </c>
      <c r="D72" s="2" t="s">
        <v>511</v>
      </c>
      <c r="E72" s="2" t="s">
        <v>512</v>
      </c>
      <c r="F72" s="2">
        <v>2025</v>
      </c>
      <c r="G72" s="2" t="s">
        <v>97</v>
      </c>
      <c r="H72" s="2" t="s">
        <v>50</v>
      </c>
      <c r="I72" s="2" t="s">
        <v>20</v>
      </c>
      <c r="J72" s="2" t="s">
        <v>21</v>
      </c>
    </row>
    <row r="73" spans="1:10" ht="28.5" customHeight="1" x14ac:dyDescent="0.25">
      <c r="A73" s="2" t="s">
        <v>13</v>
      </c>
      <c r="B73" s="44"/>
      <c r="C73" s="2" t="s">
        <v>518</v>
      </c>
      <c r="D73" s="2" t="s">
        <v>519</v>
      </c>
      <c r="E73" s="2" t="s">
        <v>520</v>
      </c>
      <c r="F73" s="2">
        <v>2027</v>
      </c>
      <c r="G73" s="2" t="s">
        <v>97</v>
      </c>
      <c r="H73" s="2" t="s">
        <v>19</v>
      </c>
      <c r="I73" s="2" t="s">
        <v>23</v>
      </c>
      <c r="J73" s="2" t="s">
        <v>21</v>
      </c>
    </row>
    <row r="74" spans="1:10" ht="28.5" customHeight="1" x14ac:dyDescent="0.25">
      <c r="A74" s="2" t="s">
        <v>13</v>
      </c>
      <c r="B74" s="42" t="s">
        <v>533</v>
      </c>
      <c r="C74" s="2" t="s">
        <v>540</v>
      </c>
      <c r="D74" s="2" t="s">
        <v>541</v>
      </c>
      <c r="E74" s="2" t="s">
        <v>542</v>
      </c>
      <c r="F74" s="2" t="s">
        <v>21</v>
      </c>
      <c r="G74" s="2" t="s">
        <v>54</v>
      </c>
      <c r="H74" s="2" t="s">
        <v>19</v>
      </c>
      <c r="I74" s="2" t="s">
        <v>27</v>
      </c>
      <c r="J74" s="2" t="s">
        <v>21</v>
      </c>
    </row>
    <row r="75" spans="1:10" ht="28.5" customHeight="1" x14ac:dyDescent="0.25">
      <c r="A75" s="2" t="s">
        <v>13</v>
      </c>
      <c r="B75" s="43"/>
      <c r="C75" s="2" t="s">
        <v>534</v>
      </c>
      <c r="D75" s="2" t="s">
        <v>535</v>
      </c>
      <c r="E75" s="2" t="s">
        <v>536</v>
      </c>
      <c r="F75" s="2">
        <v>2026</v>
      </c>
      <c r="G75" s="2" t="s">
        <v>97</v>
      </c>
      <c r="H75" s="2" t="s">
        <v>50</v>
      </c>
      <c r="I75" s="2" t="s">
        <v>31</v>
      </c>
      <c r="J75" s="2" t="s">
        <v>21</v>
      </c>
    </row>
    <row r="76" spans="1:10" ht="28.5" customHeight="1" x14ac:dyDescent="0.25">
      <c r="A76" s="2" t="s">
        <v>13</v>
      </c>
      <c r="B76" s="44"/>
      <c r="C76" s="2" t="s">
        <v>537</v>
      </c>
      <c r="D76" s="2" t="s">
        <v>538</v>
      </c>
      <c r="E76" s="2" t="s">
        <v>539</v>
      </c>
      <c r="F76" s="2">
        <v>2025</v>
      </c>
      <c r="G76" s="2" t="s">
        <v>97</v>
      </c>
      <c r="H76" s="2" t="s">
        <v>19</v>
      </c>
      <c r="I76" s="2" t="s">
        <v>23</v>
      </c>
      <c r="J76" s="2" t="s">
        <v>21</v>
      </c>
    </row>
    <row r="77" spans="1:10" ht="28.5" customHeight="1" x14ac:dyDescent="0.25">
      <c r="A77" s="2" t="s">
        <v>13</v>
      </c>
      <c r="B77" s="42" t="s">
        <v>543</v>
      </c>
      <c r="C77" s="42" t="s">
        <v>544</v>
      </c>
      <c r="D77" s="42" t="s">
        <v>545</v>
      </c>
      <c r="E77" s="42" t="s">
        <v>546</v>
      </c>
      <c r="F77" s="2" t="s">
        <v>21</v>
      </c>
      <c r="G77" s="2" t="s">
        <v>97</v>
      </c>
      <c r="H77" s="2" t="s">
        <v>19</v>
      </c>
      <c r="I77" s="2" t="s">
        <v>23</v>
      </c>
      <c r="J77" s="2" t="s">
        <v>21</v>
      </c>
    </row>
    <row r="78" spans="1:10" ht="28.5" customHeight="1" x14ac:dyDescent="0.25">
      <c r="A78" s="2" t="s">
        <v>13</v>
      </c>
      <c r="B78" s="44"/>
      <c r="C78" s="44"/>
      <c r="D78" s="44"/>
      <c r="E78" s="44"/>
      <c r="F78" s="2" t="s">
        <v>21</v>
      </c>
      <c r="G78" s="2" t="s">
        <v>137</v>
      </c>
      <c r="H78" s="2" t="s">
        <v>19</v>
      </c>
      <c r="I78" s="2" t="s">
        <v>138</v>
      </c>
      <c r="J78" s="2" t="s">
        <v>21</v>
      </c>
    </row>
    <row r="79" spans="1:10" ht="28.5" customHeight="1" x14ac:dyDescent="0.25">
      <c r="A79" s="2" t="s">
        <v>13</v>
      </c>
      <c r="B79" s="42" t="s">
        <v>547</v>
      </c>
      <c r="C79" s="2" t="s">
        <v>548</v>
      </c>
      <c r="D79" s="2" t="s">
        <v>549</v>
      </c>
      <c r="E79" s="2" t="s">
        <v>550</v>
      </c>
      <c r="F79" s="2" t="s">
        <v>21</v>
      </c>
      <c r="G79" s="2" t="s">
        <v>42</v>
      </c>
      <c r="H79" s="2" t="s">
        <v>50</v>
      </c>
      <c r="I79" s="2" t="s">
        <v>23</v>
      </c>
      <c r="J79" s="2" t="s">
        <v>21</v>
      </c>
    </row>
    <row r="80" spans="1:10" ht="28.5" customHeight="1" x14ac:dyDescent="0.25">
      <c r="A80" s="2" t="s">
        <v>13</v>
      </c>
      <c r="B80" s="43"/>
      <c r="C80" s="2" t="s">
        <v>551</v>
      </c>
      <c r="D80" s="2" t="s">
        <v>552</v>
      </c>
      <c r="E80" s="2" t="s">
        <v>553</v>
      </c>
      <c r="F80" s="2" t="s">
        <v>21</v>
      </c>
      <c r="G80" s="2" t="s">
        <v>54</v>
      </c>
      <c r="H80" s="2" t="s">
        <v>19</v>
      </c>
      <c r="I80" s="2" t="s">
        <v>27</v>
      </c>
      <c r="J80" s="2" t="s">
        <v>21</v>
      </c>
    </row>
    <row r="81" spans="1:10" ht="28.5" customHeight="1" x14ac:dyDescent="0.25">
      <c r="A81" s="2" t="s">
        <v>13</v>
      </c>
      <c r="B81" s="44"/>
      <c r="C81" s="2" t="s">
        <v>388</v>
      </c>
      <c r="D81" s="2" t="s">
        <v>554</v>
      </c>
      <c r="E81" s="2" t="s">
        <v>555</v>
      </c>
      <c r="F81" s="2">
        <v>2026</v>
      </c>
      <c r="G81" s="2" t="s">
        <v>54</v>
      </c>
      <c r="H81" s="2" t="s">
        <v>19</v>
      </c>
      <c r="I81" s="2" t="s">
        <v>27</v>
      </c>
      <c r="J81" s="2" t="s">
        <v>21</v>
      </c>
    </row>
    <row r="82" spans="1:10" ht="28.5" customHeight="1" x14ac:dyDescent="0.25">
      <c r="A82" s="2" t="s">
        <v>13</v>
      </c>
      <c r="B82" s="42" t="s">
        <v>556</v>
      </c>
      <c r="C82" s="2" t="s">
        <v>562</v>
      </c>
      <c r="D82" s="2" t="s">
        <v>563</v>
      </c>
      <c r="E82" s="2" t="s">
        <v>564</v>
      </c>
      <c r="F82" s="2" t="s">
        <v>21</v>
      </c>
      <c r="G82" s="2" t="s">
        <v>54</v>
      </c>
      <c r="H82" s="2" t="s">
        <v>19</v>
      </c>
      <c r="I82" s="2" t="s">
        <v>27</v>
      </c>
      <c r="J82" s="2" t="s">
        <v>21</v>
      </c>
    </row>
    <row r="83" spans="1:10" ht="28.5" customHeight="1" x14ac:dyDescent="0.25">
      <c r="A83" s="2" t="s">
        <v>13</v>
      </c>
      <c r="B83" s="43"/>
      <c r="C83" s="2" t="s">
        <v>576</v>
      </c>
      <c r="D83" s="2" t="s">
        <v>577</v>
      </c>
      <c r="E83" s="2" t="s">
        <v>578</v>
      </c>
      <c r="F83" s="2" t="s">
        <v>21</v>
      </c>
      <c r="G83" s="2" t="s">
        <v>54</v>
      </c>
      <c r="H83" s="2" t="s">
        <v>19</v>
      </c>
      <c r="I83" s="2" t="s">
        <v>27</v>
      </c>
      <c r="J83" s="2" t="s">
        <v>21</v>
      </c>
    </row>
    <row r="84" spans="1:10" ht="28.5" customHeight="1" x14ac:dyDescent="0.25">
      <c r="A84" s="2" t="s">
        <v>13</v>
      </c>
      <c r="B84" s="43"/>
      <c r="C84" s="2" t="s">
        <v>565</v>
      </c>
      <c r="D84" s="2" t="s">
        <v>566</v>
      </c>
      <c r="E84" s="2" t="s">
        <v>567</v>
      </c>
      <c r="F84" s="2">
        <v>2027</v>
      </c>
      <c r="G84" s="2" t="s">
        <v>54</v>
      </c>
      <c r="H84" s="2" t="s">
        <v>19</v>
      </c>
      <c r="I84" s="2" t="s">
        <v>27</v>
      </c>
      <c r="J84" s="2" t="s">
        <v>21</v>
      </c>
    </row>
    <row r="85" spans="1:10" ht="28.5" customHeight="1" x14ac:dyDescent="0.25">
      <c r="A85" s="2" t="s">
        <v>13</v>
      </c>
      <c r="B85" s="43"/>
      <c r="C85" s="2" t="s">
        <v>559</v>
      </c>
      <c r="D85" s="2" t="s">
        <v>560</v>
      </c>
      <c r="E85" s="2" t="s">
        <v>561</v>
      </c>
      <c r="F85" s="2">
        <v>2025</v>
      </c>
      <c r="G85" s="2" t="s">
        <v>57</v>
      </c>
      <c r="H85" s="2" t="s">
        <v>19</v>
      </c>
      <c r="I85" s="2" t="s">
        <v>31</v>
      </c>
      <c r="J85" s="2" t="s">
        <v>21</v>
      </c>
    </row>
    <row r="86" spans="1:10" ht="28.5" customHeight="1" x14ac:dyDescent="0.25">
      <c r="A86" s="2" t="s">
        <v>13</v>
      </c>
      <c r="B86" s="43"/>
      <c r="C86" s="2" t="s">
        <v>857</v>
      </c>
      <c r="D86" s="2" t="s">
        <v>855</v>
      </c>
      <c r="E86" s="2" t="s">
        <v>856</v>
      </c>
      <c r="F86" s="2">
        <v>2027</v>
      </c>
      <c r="G86" s="2" t="s">
        <v>54</v>
      </c>
      <c r="H86" s="2" t="s">
        <v>19</v>
      </c>
      <c r="I86" s="2" t="s">
        <v>858</v>
      </c>
      <c r="J86" s="2" t="s">
        <v>21</v>
      </c>
    </row>
    <row r="87" spans="1:10" ht="28.5" customHeight="1" x14ac:dyDescent="0.25">
      <c r="A87" s="2" t="s">
        <v>13</v>
      </c>
      <c r="B87" s="43"/>
      <c r="C87" s="42" t="s">
        <v>556</v>
      </c>
      <c r="D87" s="2" t="s">
        <v>557</v>
      </c>
      <c r="E87" s="2" t="s">
        <v>558</v>
      </c>
      <c r="F87" s="2" t="s">
        <v>21</v>
      </c>
      <c r="G87" s="2" t="s">
        <v>25</v>
      </c>
      <c r="H87" s="2" t="s">
        <v>19</v>
      </c>
      <c r="I87" s="2" t="s">
        <v>25</v>
      </c>
      <c r="J87" s="2" t="s">
        <v>21</v>
      </c>
    </row>
    <row r="88" spans="1:10" ht="28.5" customHeight="1" x14ac:dyDescent="0.25">
      <c r="A88" s="2" t="s">
        <v>13</v>
      </c>
      <c r="B88" s="43"/>
      <c r="C88" s="43"/>
      <c r="D88" s="42" t="s">
        <v>574</v>
      </c>
      <c r="E88" s="42" t="s">
        <v>575</v>
      </c>
      <c r="F88" s="2" t="s">
        <v>21</v>
      </c>
      <c r="G88" s="2" t="s">
        <v>54</v>
      </c>
      <c r="H88" s="2" t="s">
        <v>19</v>
      </c>
      <c r="I88" s="2" t="s">
        <v>27</v>
      </c>
      <c r="J88" s="2" t="s">
        <v>21</v>
      </c>
    </row>
    <row r="89" spans="1:10" ht="28.5" customHeight="1" x14ac:dyDescent="0.25">
      <c r="A89" s="2" t="s">
        <v>13</v>
      </c>
      <c r="B89" s="43"/>
      <c r="C89" s="43"/>
      <c r="D89" s="43"/>
      <c r="E89" s="43"/>
      <c r="F89" s="2" t="s">
        <v>21</v>
      </c>
      <c r="G89" s="2" t="s">
        <v>57</v>
      </c>
      <c r="H89" s="2" t="s">
        <v>19</v>
      </c>
      <c r="I89" s="2" t="s">
        <v>31</v>
      </c>
      <c r="J89" s="2" t="s">
        <v>21</v>
      </c>
    </row>
    <row r="90" spans="1:10" ht="28.5" customHeight="1" x14ac:dyDescent="0.25">
      <c r="A90" s="2" t="s">
        <v>13</v>
      </c>
      <c r="B90" s="43"/>
      <c r="C90" s="44"/>
      <c r="D90" s="44"/>
      <c r="E90" s="44"/>
      <c r="F90" s="2" t="s">
        <v>21</v>
      </c>
      <c r="G90" s="2" t="s">
        <v>849</v>
      </c>
      <c r="H90" s="2" t="s">
        <v>19</v>
      </c>
      <c r="I90" s="2" t="s">
        <v>36</v>
      </c>
      <c r="J90" s="2" t="s">
        <v>21</v>
      </c>
    </row>
    <row r="91" spans="1:10" ht="28.5" customHeight="1" x14ac:dyDescent="0.25">
      <c r="A91" s="2" t="s">
        <v>13</v>
      </c>
      <c r="B91" s="43"/>
      <c r="C91" s="2" t="s">
        <v>568</v>
      </c>
      <c r="D91" s="2" t="s">
        <v>569</v>
      </c>
      <c r="E91" s="2" t="s">
        <v>570</v>
      </c>
      <c r="F91" s="2" t="s">
        <v>21</v>
      </c>
      <c r="G91" s="2" t="s">
        <v>97</v>
      </c>
      <c r="H91" s="2" t="s">
        <v>19</v>
      </c>
      <c r="I91" s="2" t="s">
        <v>23</v>
      </c>
      <c r="J91" s="2" t="s">
        <v>21</v>
      </c>
    </row>
    <row r="92" spans="1:10" ht="28.5" customHeight="1" x14ac:dyDescent="0.25">
      <c r="A92" s="2" t="s">
        <v>13</v>
      </c>
      <c r="B92" s="44"/>
      <c r="C92" s="2" t="s">
        <v>571</v>
      </c>
      <c r="D92" s="2" t="s">
        <v>572</v>
      </c>
      <c r="E92" s="2" t="s">
        <v>573</v>
      </c>
      <c r="F92" s="2" t="s">
        <v>21</v>
      </c>
      <c r="G92" s="2" t="s">
        <v>54</v>
      </c>
      <c r="H92" s="2" t="s">
        <v>19</v>
      </c>
      <c r="I92" s="2" t="s">
        <v>27</v>
      </c>
      <c r="J92" s="2" t="s">
        <v>21</v>
      </c>
    </row>
    <row r="93" spans="1:10" ht="28.5" customHeight="1" x14ac:dyDescent="0.25">
      <c r="A93" s="2" t="s">
        <v>13</v>
      </c>
      <c r="B93" s="2" t="s">
        <v>579</v>
      </c>
      <c r="C93" s="2" t="s">
        <v>579</v>
      </c>
      <c r="D93" s="2" t="s">
        <v>580</v>
      </c>
      <c r="E93" s="2" t="s">
        <v>581</v>
      </c>
      <c r="F93" s="2" t="s">
        <v>21</v>
      </c>
      <c r="G93" s="2" t="s">
        <v>54</v>
      </c>
      <c r="H93" s="2" t="s">
        <v>19</v>
      </c>
      <c r="I93" s="2" t="s">
        <v>27</v>
      </c>
      <c r="J93" s="2" t="s">
        <v>21</v>
      </c>
    </row>
    <row r="94" spans="1:10" ht="28.5" customHeight="1" x14ac:dyDescent="0.25">
      <c r="A94" s="2" t="s">
        <v>13</v>
      </c>
      <c r="B94" s="42" t="s">
        <v>582</v>
      </c>
      <c r="C94" s="42" t="s">
        <v>598</v>
      </c>
      <c r="D94" s="42" t="s">
        <v>599</v>
      </c>
      <c r="E94" s="42" t="s">
        <v>600</v>
      </c>
      <c r="F94" s="2" t="s">
        <v>21</v>
      </c>
      <c r="G94" s="2" t="s">
        <v>46</v>
      </c>
      <c r="H94" s="2" t="s">
        <v>19</v>
      </c>
      <c r="I94" s="2" t="s">
        <v>20</v>
      </c>
      <c r="J94" s="2" t="s">
        <v>21</v>
      </c>
    </row>
    <row r="95" spans="1:10" ht="28.5" customHeight="1" x14ac:dyDescent="0.25">
      <c r="A95" s="2" t="s">
        <v>13</v>
      </c>
      <c r="B95" s="43"/>
      <c r="C95" s="43"/>
      <c r="D95" s="43"/>
      <c r="E95" s="43"/>
      <c r="F95" s="2" t="s">
        <v>21</v>
      </c>
      <c r="G95" s="2" t="s">
        <v>54</v>
      </c>
      <c r="H95" s="2" t="s">
        <v>19</v>
      </c>
      <c r="I95" s="2" t="s">
        <v>27</v>
      </c>
      <c r="J95" s="2" t="s">
        <v>21</v>
      </c>
    </row>
    <row r="96" spans="1:10" ht="28.5" customHeight="1" x14ac:dyDescent="0.25">
      <c r="A96" s="2" t="s">
        <v>13</v>
      </c>
      <c r="B96" s="43"/>
      <c r="C96" s="43"/>
      <c r="D96" s="43"/>
      <c r="E96" s="43"/>
      <c r="F96" s="2" t="s">
        <v>21</v>
      </c>
      <c r="G96" s="2" t="s">
        <v>57</v>
      </c>
      <c r="H96" s="2" t="s">
        <v>19</v>
      </c>
      <c r="I96" s="2" t="s">
        <v>31</v>
      </c>
      <c r="J96" s="2" t="s">
        <v>21</v>
      </c>
    </row>
    <row r="97" spans="1:10" ht="28.5" customHeight="1" x14ac:dyDescent="0.25">
      <c r="A97" s="2" t="s">
        <v>13</v>
      </c>
      <c r="B97" s="43"/>
      <c r="C97" s="43"/>
      <c r="D97" s="43"/>
      <c r="E97" s="43"/>
      <c r="F97" s="2" t="s">
        <v>21</v>
      </c>
      <c r="G97" s="2" t="s">
        <v>849</v>
      </c>
      <c r="H97" s="2" t="s">
        <v>19</v>
      </c>
      <c r="I97" s="2" t="s">
        <v>36</v>
      </c>
      <c r="J97" s="2" t="s">
        <v>21</v>
      </c>
    </row>
    <row r="98" spans="1:10" ht="28.5" customHeight="1" x14ac:dyDescent="0.25">
      <c r="A98" s="2" t="s">
        <v>13</v>
      </c>
      <c r="B98" s="43"/>
      <c r="C98" s="44"/>
      <c r="D98" s="44"/>
      <c r="E98" s="44"/>
      <c r="F98" s="2" t="s">
        <v>21</v>
      </c>
      <c r="G98" s="2" t="s">
        <v>963</v>
      </c>
      <c r="H98" s="2" t="s">
        <v>19</v>
      </c>
      <c r="I98" s="2" t="s">
        <v>601</v>
      </c>
      <c r="J98" s="2" t="s">
        <v>21</v>
      </c>
    </row>
    <row r="99" spans="1:10" ht="28.5" customHeight="1" x14ac:dyDescent="0.25">
      <c r="A99" s="2" t="s">
        <v>13</v>
      </c>
      <c r="B99" s="43"/>
      <c r="C99" s="2" t="s">
        <v>586</v>
      </c>
      <c r="D99" s="2" t="s">
        <v>587</v>
      </c>
      <c r="E99" s="2" t="s">
        <v>588</v>
      </c>
      <c r="F99" s="2">
        <v>2026</v>
      </c>
      <c r="G99" s="2" t="s">
        <v>97</v>
      </c>
      <c r="H99" s="2" t="s">
        <v>19</v>
      </c>
      <c r="I99" s="2" t="s">
        <v>23</v>
      </c>
      <c r="J99" s="2" t="s">
        <v>21</v>
      </c>
    </row>
    <row r="100" spans="1:10" ht="28.5" customHeight="1" x14ac:dyDescent="0.25">
      <c r="A100" s="2" t="s">
        <v>13</v>
      </c>
      <c r="B100" s="43"/>
      <c r="C100" s="2" t="s">
        <v>593</v>
      </c>
      <c r="D100" s="2" t="s">
        <v>594</v>
      </c>
      <c r="E100" s="2" t="s">
        <v>595</v>
      </c>
      <c r="F100" s="2">
        <v>2027</v>
      </c>
      <c r="G100" s="2" t="s">
        <v>54</v>
      </c>
      <c r="H100" s="2" t="s">
        <v>19</v>
      </c>
      <c r="I100" s="2" t="s">
        <v>27</v>
      </c>
      <c r="J100" s="2" t="s">
        <v>21</v>
      </c>
    </row>
    <row r="101" spans="1:10" ht="28.5" customHeight="1" x14ac:dyDescent="0.25">
      <c r="A101" s="2" t="s">
        <v>13</v>
      </c>
      <c r="B101" s="43"/>
      <c r="C101" s="42" t="s">
        <v>582</v>
      </c>
      <c r="D101" s="42" t="s">
        <v>583</v>
      </c>
      <c r="E101" s="42" t="s">
        <v>584</v>
      </c>
      <c r="F101" s="2" t="s">
        <v>21</v>
      </c>
      <c r="G101" s="2" t="s">
        <v>97</v>
      </c>
      <c r="H101" s="2" t="s">
        <v>19</v>
      </c>
      <c r="I101" s="2" t="s">
        <v>23</v>
      </c>
      <c r="J101" s="2" t="s">
        <v>21</v>
      </c>
    </row>
    <row r="102" spans="1:10" ht="28.5" customHeight="1" x14ac:dyDescent="0.25">
      <c r="A102" s="2" t="s">
        <v>13</v>
      </c>
      <c r="B102" s="43"/>
      <c r="C102" s="43"/>
      <c r="D102" s="43"/>
      <c r="E102" s="43"/>
      <c r="F102" s="2" t="s">
        <v>21</v>
      </c>
      <c r="G102" s="2" t="s">
        <v>25</v>
      </c>
      <c r="H102" s="2" t="s">
        <v>19</v>
      </c>
      <c r="I102" s="2" t="s">
        <v>25</v>
      </c>
      <c r="J102" s="2" t="s">
        <v>21</v>
      </c>
    </row>
    <row r="103" spans="1:10" ht="28.5" customHeight="1" x14ac:dyDescent="0.25">
      <c r="A103" s="2" t="s">
        <v>13</v>
      </c>
      <c r="B103" s="43"/>
      <c r="C103" s="43"/>
      <c r="D103" s="43"/>
      <c r="E103" s="43"/>
      <c r="F103" s="2" t="s">
        <v>21</v>
      </c>
      <c r="G103" s="2" t="s">
        <v>54</v>
      </c>
      <c r="H103" s="2" t="s">
        <v>19</v>
      </c>
      <c r="I103" s="2" t="s">
        <v>27</v>
      </c>
      <c r="J103" s="2" t="s">
        <v>21</v>
      </c>
    </row>
    <row r="104" spans="1:10" ht="28.5" customHeight="1" x14ac:dyDescent="0.25">
      <c r="A104" s="2" t="s">
        <v>13</v>
      </c>
      <c r="B104" s="43"/>
      <c r="C104" s="43"/>
      <c r="D104" s="43"/>
      <c r="E104" s="43"/>
      <c r="F104" s="2" t="s">
        <v>21</v>
      </c>
      <c r="G104" s="2" t="s">
        <v>42</v>
      </c>
      <c r="H104" s="2" t="s">
        <v>19</v>
      </c>
      <c r="I104" s="2" t="s">
        <v>29</v>
      </c>
      <c r="J104" s="2" t="s">
        <v>21</v>
      </c>
    </row>
    <row r="105" spans="1:10" ht="28.5" customHeight="1" x14ac:dyDescent="0.25">
      <c r="A105" s="2" t="s">
        <v>13</v>
      </c>
      <c r="B105" s="43"/>
      <c r="C105" s="43"/>
      <c r="D105" s="43"/>
      <c r="E105" s="43"/>
      <c r="F105" s="2" t="s">
        <v>21</v>
      </c>
      <c r="G105" s="2" t="s">
        <v>57</v>
      </c>
      <c r="H105" s="2" t="s">
        <v>19</v>
      </c>
      <c r="I105" s="2" t="s">
        <v>31</v>
      </c>
      <c r="J105" s="2" t="s">
        <v>21</v>
      </c>
    </row>
    <row r="106" spans="1:10" ht="28.5" customHeight="1" x14ac:dyDescent="0.25">
      <c r="A106" s="2" t="s">
        <v>13</v>
      </c>
      <c r="B106" s="43"/>
      <c r="C106" s="43"/>
      <c r="D106" s="43"/>
      <c r="E106" s="43"/>
      <c r="F106" s="2" t="s">
        <v>21</v>
      </c>
      <c r="G106" s="2" t="s">
        <v>849</v>
      </c>
      <c r="H106" s="2" t="s">
        <v>19</v>
      </c>
      <c r="I106" s="2" t="s">
        <v>36</v>
      </c>
      <c r="J106" s="2" t="s">
        <v>21</v>
      </c>
    </row>
    <row r="107" spans="1:10" ht="28.5" customHeight="1" x14ac:dyDescent="0.25">
      <c r="A107" s="2" t="s">
        <v>13</v>
      </c>
      <c r="B107" s="43"/>
      <c r="C107" s="43"/>
      <c r="D107" s="43"/>
      <c r="E107" s="43"/>
      <c r="F107" s="2" t="s">
        <v>21</v>
      </c>
      <c r="G107" s="2" t="s">
        <v>263</v>
      </c>
      <c r="H107" s="2" t="s">
        <v>19</v>
      </c>
      <c r="I107" s="2" t="s">
        <v>38</v>
      </c>
      <c r="J107" s="2" t="s">
        <v>21</v>
      </c>
    </row>
    <row r="108" spans="1:10" ht="28.5" customHeight="1" x14ac:dyDescent="0.25">
      <c r="A108" s="2" t="s">
        <v>13</v>
      </c>
      <c r="B108" s="43"/>
      <c r="C108" s="43"/>
      <c r="D108" s="43"/>
      <c r="E108" s="43"/>
      <c r="F108" s="2" t="s">
        <v>21</v>
      </c>
      <c r="G108" s="2" t="s">
        <v>375</v>
      </c>
      <c r="H108" s="2" t="s">
        <v>19</v>
      </c>
      <c r="I108" s="2" t="s">
        <v>585</v>
      </c>
      <c r="J108" s="2" t="s">
        <v>21</v>
      </c>
    </row>
    <row r="109" spans="1:10" ht="28.5" customHeight="1" x14ac:dyDescent="0.25">
      <c r="A109" s="2" t="s">
        <v>13</v>
      </c>
      <c r="B109" s="43"/>
      <c r="C109" s="43"/>
      <c r="D109" s="44"/>
      <c r="E109" s="44"/>
      <c r="F109" s="2" t="s">
        <v>21</v>
      </c>
      <c r="G109" s="2" t="s">
        <v>357</v>
      </c>
      <c r="H109" s="2" t="s">
        <v>19</v>
      </c>
      <c r="I109" s="2" t="s">
        <v>358</v>
      </c>
      <c r="J109" s="2" t="s">
        <v>21</v>
      </c>
    </row>
    <row r="110" spans="1:10" ht="28.5" customHeight="1" x14ac:dyDescent="0.25">
      <c r="A110" s="2" t="s">
        <v>13</v>
      </c>
      <c r="B110" s="43"/>
      <c r="C110" s="43"/>
      <c r="D110" s="2" t="s">
        <v>860</v>
      </c>
      <c r="E110" s="2" t="s">
        <v>861</v>
      </c>
      <c r="F110" s="2">
        <v>2027</v>
      </c>
      <c r="G110" s="2" t="s">
        <v>97</v>
      </c>
      <c r="H110" s="2" t="s">
        <v>19</v>
      </c>
      <c r="I110" s="2" t="s">
        <v>23</v>
      </c>
      <c r="J110" s="2" t="s">
        <v>21</v>
      </c>
    </row>
    <row r="111" spans="1:10" ht="28.5" customHeight="1" x14ac:dyDescent="0.25">
      <c r="A111" s="2" t="s">
        <v>13</v>
      </c>
      <c r="B111" s="43"/>
      <c r="C111" s="43"/>
      <c r="D111" s="2" t="s">
        <v>596</v>
      </c>
      <c r="E111" s="2" t="s">
        <v>597</v>
      </c>
      <c r="F111" s="2" t="s">
        <v>21</v>
      </c>
      <c r="G111" s="2" t="s">
        <v>54</v>
      </c>
      <c r="H111" s="2" t="s">
        <v>19</v>
      </c>
      <c r="I111" s="2" t="s">
        <v>27</v>
      </c>
      <c r="J111" s="2" t="s">
        <v>21</v>
      </c>
    </row>
    <row r="112" spans="1:10" ht="28.5" customHeight="1" x14ac:dyDescent="0.25">
      <c r="A112" s="2" t="s">
        <v>13</v>
      </c>
      <c r="B112" s="43"/>
      <c r="C112" s="44"/>
      <c r="D112" s="2" t="s">
        <v>592</v>
      </c>
      <c r="E112" s="2" t="s">
        <v>832</v>
      </c>
      <c r="F112" s="2" t="s">
        <v>21</v>
      </c>
      <c r="G112" s="2" t="s">
        <v>54</v>
      </c>
      <c r="H112" s="2" t="s">
        <v>19</v>
      </c>
      <c r="I112" s="2" t="s">
        <v>27</v>
      </c>
      <c r="J112" s="2" t="s">
        <v>21</v>
      </c>
    </row>
    <row r="113" spans="1:10" ht="28.5" customHeight="1" x14ac:dyDescent="0.25">
      <c r="A113" s="2" t="s">
        <v>13</v>
      </c>
      <c r="B113" s="43"/>
      <c r="C113" s="2" t="s">
        <v>589</v>
      </c>
      <c r="D113" s="2" t="s">
        <v>590</v>
      </c>
      <c r="E113" s="2" t="s">
        <v>591</v>
      </c>
      <c r="F113" s="2">
        <v>2025</v>
      </c>
      <c r="G113" s="2" t="s">
        <v>97</v>
      </c>
      <c r="H113" s="2" t="s">
        <v>19</v>
      </c>
      <c r="I113" s="2" t="s">
        <v>23</v>
      </c>
      <c r="J113" s="2" t="s">
        <v>21</v>
      </c>
    </row>
    <row r="114" spans="1:10" ht="28.5" customHeight="1" x14ac:dyDescent="0.25">
      <c r="A114" s="2" t="s">
        <v>13</v>
      </c>
      <c r="B114" s="44"/>
      <c r="C114" s="2" t="s">
        <v>602</v>
      </c>
      <c r="D114" s="2" t="s">
        <v>603</v>
      </c>
      <c r="E114" s="2" t="s">
        <v>604</v>
      </c>
      <c r="F114" s="2">
        <v>2026</v>
      </c>
      <c r="G114" s="2" t="s">
        <v>97</v>
      </c>
      <c r="H114" s="2" t="s">
        <v>19</v>
      </c>
      <c r="I114" s="2" t="s">
        <v>23</v>
      </c>
      <c r="J114" s="2" t="s">
        <v>21</v>
      </c>
    </row>
    <row r="115" spans="1:10" ht="28.5" customHeight="1" x14ac:dyDescent="0.25">
      <c r="A115" s="2" t="s">
        <v>13</v>
      </c>
      <c r="B115" s="2" t="s">
        <v>605</v>
      </c>
      <c r="C115" s="2" t="s">
        <v>606</v>
      </c>
      <c r="D115" s="2" t="s">
        <v>607</v>
      </c>
      <c r="E115" s="2" t="s">
        <v>608</v>
      </c>
      <c r="F115" s="2">
        <v>2026</v>
      </c>
      <c r="G115" s="2" t="s">
        <v>97</v>
      </c>
      <c r="H115" s="2" t="s">
        <v>19</v>
      </c>
      <c r="I115" s="2" t="s">
        <v>23</v>
      </c>
      <c r="J115" s="2" t="s">
        <v>21</v>
      </c>
    </row>
    <row r="116" spans="1:10" ht="28.5" customHeight="1" x14ac:dyDescent="0.25">
      <c r="A116" s="2" t="s">
        <v>13</v>
      </c>
      <c r="B116" s="2" t="s">
        <v>609</v>
      </c>
      <c r="C116" s="2" t="s">
        <v>610</v>
      </c>
      <c r="D116" s="2" t="s">
        <v>611</v>
      </c>
      <c r="E116" s="2" t="s">
        <v>612</v>
      </c>
      <c r="F116" s="2" t="s">
        <v>21</v>
      </c>
      <c r="G116" s="2" t="s">
        <v>54</v>
      </c>
      <c r="H116" s="2" t="s">
        <v>50</v>
      </c>
      <c r="I116" s="2" t="s">
        <v>31</v>
      </c>
      <c r="J116" s="2" t="s">
        <v>21</v>
      </c>
    </row>
    <row r="117" spans="1:10" ht="28.5" customHeight="1" x14ac:dyDescent="0.25">
      <c r="A117" s="2" t="s">
        <v>13</v>
      </c>
      <c r="B117" s="42" t="s">
        <v>613</v>
      </c>
      <c r="C117" s="2" t="s">
        <v>619</v>
      </c>
      <c r="D117" s="2" t="s">
        <v>620</v>
      </c>
      <c r="E117" s="2" t="s">
        <v>621</v>
      </c>
      <c r="F117" s="2">
        <v>2026</v>
      </c>
      <c r="G117" s="2" t="s">
        <v>54</v>
      </c>
      <c r="H117" s="2" t="s">
        <v>19</v>
      </c>
      <c r="I117" s="2" t="s">
        <v>27</v>
      </c>
      <c r="J117" s="2" t="s">
        <v>21</v>
      </c>
    </row>
    <row r="118" spans="1:10" ht="28.5" customHeight="1" x14ac:dyDescent="0.25">
      <c r="A118" s="2" t="s">
        <v>13</v>
      </c>
      <c r="B118" s="43"/>
      <c r="C118" s="42" t="s">
        <v>613</v>
      </c>
      <c r="D118" s="2" t="s">
        <v>614</v>
      </c>
      <c r="E118" s="2" t="s">
        <v>615</v>
      </c>
      <c r="F118" s="2" t="s">
        <v>21</v>
      </c>
      <c r="G118" s="2" t="s">
        <v>57</v>
      </c>
      <c r="H118" s="2" t="s">
        <v>19</v>
      </c>
      <c r="I118" s="2" t="s">
        <v>31</v>
      </c>
      <c r="J118" s="2" t="s">
        <v>21</v>
      </c>
    </row>
    <row r="119" spans="1:10" ht="28.5" customHeight="1" x14ac:dyDescent="0.25">
      <c r="A119" s="2" t="s">
        <v>13</v>
      </c>
      <c r="B119" s="43"/>
      <c r="C119" s="43"/>
      <c r="D119" s="42" t="s">
        <v>622</v>
      </c>
      <c r="E119" s="42" t="s">
        <v>623</v>
      </c>
      <c r="F119" s="2" t="s">
        <v>21</v>
      </c>
      <c r="G119" s="2" t="s">
        <v>97</v>
      </c>
      <c r="H119" s="2" t="s">
        <v>19</v>
      </c>
      <c r="I119" s="2" t="s">
        <v>23</v>
      </c>
      <c r="J119" s="2" t="s">
        <v>21</v>
      </c>
    </row>
    <row r="120" spans="1:10" ht="28.5" customHeight="1" x14ac:dyDescent="0.25">
      <c r="A120" s="2" t="s">
        <v>13</v>
      </c>
      <c r="B120" s="43"/>
      <c r="C120" s="43"/>
      <c r="D120" s="43"/>
      <c r="E120" s="43"/>
      <c r="F120" s="2" t="s">
        <v>21</v>
      </c>
      <c r="G120" s="2" t="s">
        <v>25</v>
      </c>
      <c r="H120" s="2" t="s">
        <v>19</v>
      </c>
      <c r="I120" s="2" t="s">
        <v>25</v>
      </c>
      <c r="J120" s="2" t="s">
        <v>21</v>
      </c>
    </row>
    <row r="121" spans="1:10" ht="28.5" customHeight="1" x14ac:dyDescent="0.25">
      <c r="A121" s="2" t="s">
        <v>13</v>
      </c>
      <c r="B121" s="43"/>
      <c r="C121" s="44"/>
      <c r="D121" s="44"/>
      <c r="E121" s="44"/>
      <c r="F121" s="2" t="s">
        <v>21</v>
      </c>
      <c r="G121" s="2" t="s">
        <v>42</v>
      </c>
      <c r="H121" s="2" t="s">
        <v>19</v>
      </c>
      <c r="I121" s="2" t="s">
        <v>29</v>
      </c>
      <c r="J121" s="2" t="s">
        <v>21</v>
      </c>
    </row>
    <row r="122" spans="1:10" ht="28.5" customHeight="1" x14ac:dyDescent="0.25">
      <c r="A122" s="2" t="s">
        <v>13</v>
      </c>
      <c r="B122" s="43"/>
      <c r="C122" s="2" t="s">
        <v>616</v>
      </c>
      <c r="D122" s="2" t="s">
        <v>617</v>
      </c>
      <c r="E122" s="2" t="s">
        <v>618</v>
      </c>
      <c r="F122" s="2">
        <v>2025</v>
      </c>
      <c r="G122" s="2" t="s">
        <v>97</v>
      </c>
      <c r="H122" s="2" t="s">
        <v>50</v>
      </c>
      <c r="I122" s="2" t="s">
        <v>31</v>
      </c>
      <c r="J122" s="2" t="s">
        <v>21</v>
      </c>
    </row>
    <row r="123" spans="1:10" ht="28.5" customHeight="1" x14ac:dyDescent="0.25">
      <c r="A123" s="2" t="s">
        <v>13</v>
      </c>
      <c r="B123" s="44"/>
      <c r="C123" s="2" t="s">
        <v>624</v>
      </c>
      <c r="D123" s="2" t="s">
        <v>625</v>
      </c>
      <c r="E123" s="2" t="s">
        <v>626</v>
      </c>
      <c r="F123" s="2">
        <v>2025</v>
      </c>
      <c r="G123" s="2" t="s">
        <v>57</v>
      </c>
      <c r="H123" s="2" t="s">
        <v>19</v>
      </c>
      <c r="I123" s="2" t="s">
        <v>31</v>
      </c>
      <c r="J123" s="2" t="s">
        <v>21</v>
      </c>
    </row>
    <row r="124" spans="1:10" ht="28.5" customHeight="1" x14ac:dyDescent="0.25">
      <c r="A124" s="2" t="s">
        <v>13</v>
      </c>
      <c r="B124" s="42" t="s">
        <v>627</v>
      </c>
      <c r="C124" s="2" t="s">
        <v>631</v>
      </c>
      <c r="D124" s="2" t="s">
        <v>632</v>
      </c>
      <c r="E124" s="2" t="s">
        <v>633</v>
      </c>
      <c r="F124" s="2" t="s">
        <v>21</v>
      </c>
      <c r="G124" s="2" t="s">
        <v>97</v>
      </c>
      <c r="H124" s="2" t="s">
        <v>19</v>
      </c>
      <c r="I124" s="2" t="s">
        <v>23</v>
      </c>
      <c r="J124" s="2" t="s">
        <v>21</v>
      </c>
    </row>
    <row r="125" spans="1:10" ht="28.5" customHeight="1" x14ac:dyDescent="0.25">
      <c r="A125" s="2" t="s">
        <v>13</v>
      </c>
      <c r="B125" s="43"/>
      <c r="C125" s="42" t="s">
        <v>628</v>
      </c>
      <c r="D125" s="2" t="s">
        <v>629</v>
      </c>
      <c r="E125" s="2" t="s">
        <v>630</v>
      </c>
      <c r="F125" s="2" t="s">
        <v>21</v>
      </c>
      <c r="G125" s="2" t="s">
        <v>97</v>
      </c>
      <c r="H125" s="2" t="s">
        <v>19</v>
      </c>
      <c r="I125" s="2" t="s">
        <v>23</v>
      </c>
      <c r="J125" s="2" t="s">
        <v>21</v>
      </c>
    </row>
    <row r="126" spans="1:10" ht="28.5" customHeight="1" x14ac:dyDescent="0.25">
      <c r="A126" s="2" t="s">
        <v>13</v>
      </c>
      <c r="B126" s="44"/>
      <c r="C126" s="44"/>
      <c r="D126" s="2" t="s">
        <v>634</v>
      </c>
      <c r="E126" s="2" t="s">
        <v>635</v>
      </c>
      <c r="F126" s="2" t="s">
        <v>21</v>
      </c>
      <c r="G126" s="2" t="s">
        <v>54</v>
      </c>
      <c r="H126" s="2" t="s">
        <v>19</v>
      </c>
      <c r="I126" s="2" t="s">
        <v>27</v>
      </c>
      <c r="J126" s="2" t="s">
        <v>21</v>
      </c>
    </row>
    <row r="127" spans="1:10" ht="28.5" customHeight="1" x14ac:dyDescent="0.25">
      <c r="A127" s="2" t="s">
        <v>13</v>
      </c>
      <c r="B127" s="42" t="s">
        <v>636</v>
      </c>
      <c r="C127" s="42" t="s">
        <v>650</v>
      </c>
      <c r="D127" s="2" t="s">
        <v>651</v>
      </c>
      <c r="E127" s="2" t="s">
        <v>652</v>
      </c>
      <c r="F127" s="2">
        <v>2027</v>
      </c>
      <c r="G127" s="2" t="s">
        <v>54</v>
      </c>
      <c r="H127" s="2" t="s">
        <v>19</v>
      </c>
      <c r="I127" s="2" t="s">
        <v>27</v>
      </c>
      <c r="J127" s="2" t="s">
        <v>21</v>
      </c>
    </row>
    <row r="128" spans="1:10" ht="28.5" customHeight="1" x14ac:dyDescent="0.25">
      <c r="A128" s="2" t="s">
        <v>13</v>
      </c>
      <c r="B128" s="43"/>
      <c r="C128" s="44"/>
      <c r="D128" s="2" t="s">
        <v>653</v>
      </c>
      <c r="E128" s="2" t="s">
        <v>654</v>
      </c>
      <c r="F128" s="2">
        <v>2026</v>
      </c>
      <c r="G128" s="2" t="s">
        <v>97</v>
      </c>
      <c r="H128" s="2" t="s">
        <v>19</v>
      </c>
      <c r="I128" s="2" t="s">
        <v>23</v>
      </c>
      <c r="J128" s="2" t="s">
        <v>21</v>
      </c>
    </row>
    <row r="129" spans="1:10" ht="28.5" customHeight="1" x14ac:dyDescent="0.25">
      <c r="A129" s="2" t="s">
        <v>13</v>
      </c>
      <c r="B129" s="43"/>
      <c r="C129" s="2" t="s">
        <v>637</v>
      </c>
      <c r="D129" s="2" t="s">
        <v>638</v>
      </c>
      <c r="E129" s="2" t="s">
        <v>639</v>
      </c>
      <c r="F129" s="2" t="s">
        <v>21</v>
      </c>
      <c r="G129" s="2" t="s">
        <v>54</v>
      </c>
      <c r="H129" s="2" t="s">
        <v>19</v>
      </c>
      <c r="I129" s="2" t="s">
        <v>27</v>
      </c>
      <c r="J129" s="2" t="s">
        <v>21</v>
      </c>
    </row>
    <row r="130" spans="1:10" ht="28.5" customHeight="1" x14ac:dyDescent="0.25">
      <c r="A130" s="2" t="s">
        <v>13</v>
      </c>
      <c r="B130" s="43"/>
      <c r="C130" s="2" t="s">
        <v>640</v>
      </c>
      <c r="D130" s="2" t="s">
        <v>641</v>
      </c>
      <c r="E130" s="2" t="s">
        <v>642</v>
      </c>
      <c r="F130" s="2">
        <v>2025</v>
      </c>
      <c r="G130" s="2" t="s">
        <v>54</v>
      </c>
      <c r="H130" s="2" t="s">
        <v>19</v>
      </c>
      <c r="I130" s="2" t="s">
        <v>27</v>
      </c>
      <c r="J130" s="2" t="s">
        <v>21</v>
      </c>
    </row>
    <row r="131" spans="1:10" ht="28.5" customHeight="1" x14ac:dyDescent="0.25">
      <c r="A131" s="2" t="s">
        <v>13</v>
      </c>
      <c r="B131" s="43"/>
      <c r="C131" s="2" t="s">
        <v>643</v>
      </c>
      <c r="D131" s="2" t="s">
        <v>644</v>
      </c>
      <c r="E131" s="2" t="s">
        <v>645</v>
      </c>
      <c r="F131" s="2">
        <v>2026</v>
      </c>
      <c r="G131" s="2" t="s">
        <v>97</v>
      </c>
      <c r="H131" s="2" t="s">
        <v>19</v>
      </c>
      <c r="I131" s="2" t="s">
        <v>23</v>
      </c>
      <c r="J131" s="2" t="s">
        <v>21</v>
      </c>
    </row>
    <row r="132" spans="1:10" ht="28.5" customHeight="1" x14ac:dyDescent="0.25">
      <c r="A132" s="2" t="s">
        <v>13</v>
      </c>
      <c r="B132" s="43"/>
      <c r="C132" s="42" t="s">
        <v>636</v>
      </c>
      <c r="D132" s="2" t="s">
        <v>646</v>
      </c>
      <c r="E132" s="2" t="s">
        <v>647</v>
      </c>
      <c r="F132" s="2" t="s">
        <v>21</v>
      </c>
      <c r="G132" s="2" t="s">
        <v>54</v>
      </c>
      <c r="H132" s="2" t="s">
        <v>19</v>
      </c>
      <c r="I132" s="2" t="s">
        <v>27</v>
      </c>
      <c r="J132" s="2" t="s">
        <v>21</v>
      </c>
    </row>
    <row r="133" spans="1:10" ht="28.5" customHeight="1" x14ac:dyDescent="0.25">
      <c r="A133" s="2" t="s">
        <v>13</v>
      </c>
      <c r="B133" s="44"/>
      <c r="C133" s="44"/>
      <c r="D133" s="2" t="s">
        <v>648</v>
      </c>
      <c r="E133" s="2" t="s">
        <v>649</v>
      </c>
      <c r="F133" s="2" t="s">
        <v>21</v>
      </c>
      <c r="G133" s="2" t="s">
        <v>97</v>
      </c>
      <c r="H133" s="2" t="s">
        <v>19</v>
      </c>
      <c r="I133" s="2" t="s">
        <v>23</v>
      </c>
      <c r="J133" s="2" t="s">
        <v>21</v>
      </c>
    </row>
    <row r="134" spans="1:10" ht="28.5" customHeight="1" x14ac:dyDescent="0.25">
      <c r="A134" s="2" t="s">
        <v>13</v>
      </c>
      <c r="B134" s="42" t="s">
        <v>655</v>
      </c>
      <c r="C134" s="2" t="s">
        <v>656</v>
      </c>
      <c r="D134" s="2" t="s">
        <v>657</v>
      </c>
      <c r="E134" s="2" t="s">
        <v>658</v>
      </c>
      <c r="F134" s="2" t="s">
        <v>21</v>
      </c>
      <c r="G134" s="2" t="s">
        <v>54</v>
      </c>
      <c r="H134" s="2" t="s">
        <v>19</v>
      </c>
      <c r="I134" s="2" t="s">
        <v>27</v>
      </c>
      <c r="J134" s="2" t="s">
        <v>21</v>
      </c>
    </row>
    <row r="135" spans="1:10" ht="28.5" customHeight="1" x14ac:dyDescent="0.25">
      <c r="A135" s="2" t="s">
        <v>13</v>
      </c>
      <c r="B135" s="43"/>
      <c r="C135" s="42" t="s">
        <v>655</v>
      </c>
      <c r="D135" s="42" t="s">
        <v>659</v>
      </c>
      <c r="E135" s="42" t="s">
        <v>660</v>
      </c>
      <c r="F135" s="2" t="s">
        <v>21</v>
      </c>
      <c r="G135" s="2" t="s">
        <v>25</v>
      </c>
      <c r="H135" s="2" t="s">
        <v>19</v>
      </c>
      <c r="I135" s="2" t="s">
        <v>25</v>
      </c>
      <c r="J135" s="2" t="s">
        <v>21</v>
      </c>
    </row>
    <row r="136" spans="1:10" ht="28.5" customHeight="1" x14ac:dyDescent="0.25">
      <c r="A136" s="2" t="s">
        <v>13</v>
      </c>
      <c r="B136" s="43"/>
      <c r="C136" s="44"/>
      <c r="D136" s="44"/>
      <c r="E136" s="44"/>
      <c r="F136" s="2" t="s">
        <v>21</v>
      </c>
      <c r="G136" s="2" t="s">
        <v>357</v>
      </c>
      <c r="H136" s="2" t="s">
        <v>19</v>
      </c>
      <c r="I136" s="2" t="s">
        <v>358</v>
      </c>
      <c r="J136" s="2" t="s">
        <v>21</v>
      </c>
    </row>
    <row r="137" spans="1:10" ht="28.5" customHeight="1" x14ac:dyDescent="0.25">
      <c r="A137" s="2" t="s">
        <v>13</v>
      </c>
      <c r="B137" s="43"/>
      <c r="C137" s="42" t="s">
        <v>661</v>
      </c>
      <c r="D137" s="42" t="s">
        <v>662</v>
      </c>
      <c r="E137" s="42" t="s">
        <v>600</v>
      </c>
      <c r="F137" s="2" t="s">
        <v>21</v>
      </c>
      <c r="G137" s="2" t="s">
        <v>46</v>
      </c>
      <c r="H137" s="2" t="s">
        <v>19</v>
      </c>
      <c r="I137" s="2" t="s">
        <v>20</v>
      </c>
      <c r="J137" s="2" t="s">
        <v>21</v>
      </c>
    </row>
    <row r="138" spans="1:10" ht="28.5" customHeight="1" x14ac:dyDescent="0.25">
      <c r="A138" s="2" t="s">
        <v>13</v>
      </c>
      <c r="B138" s="43"/>
      <c r="C138" s="43"/>
      <c r="D138" s="43"/>
      <c r="E138" s="43"/>
      <c r="F138" s="2" t="s">
        <v>21</v>
      </c>
      <c r="G138" s="2" t="s">
        <v>97</v>
      </c>
      <c r="H138" s="2" t="s">
        <v>19</v>
      </c>
      <c r="I138" s="2" t="s">
        <v>23</v>
      </c>
      <c r="J138" s="2" t="s">
        <v>21</v>
      </c>
    </row>
    <row r="139" spans="1:10" ht="28.5" customHeight="1" x14ac:dyDescent="0.25">
      <c r="A139" s="2" t="s">
        <v>13</v>
      </c>
      <c r="B139" s="43"/>
      <c r="C139" s="43"/>
      <c r="D139" s="43"/>
      <c r="E139" s="43"/>
      <c r="F139" s="2" t="s">
        <v>21</v>
      </c>
      <c r="G139" s="2" t="s">
        <v>42</v>
      </c>
      <c r="H139" s="2" t="s">
        <v>19</v>
      </c>
      <c r="I139" s="2" t="s">
        <v>29</v>
      </c>
      <c r="J139" s="2" t="s">
        <v>21</v>
      </c>
    </row>
    <row r="140" spans="1:10" ht="28.5" customHeight="1" x14ac:dyDescent="0.25">
      <c r="A140" s="2" t="s">
        <v>13</v>
      </c>
      <c r="B140" s="43"/>
      <c r="C140" s="43"/>
      <c r="D140" s="43"/>
      <c r="E140" s="43"/>
      <c r="F140" s="2" t="s">
        <v>21</v>
      </c>
      <c r="G140" s="2" t="s">
        <v>57</v>
      </c>
      <c r="H140" s="2" t="s">
        <v>19</v>
      </c>
      <c r="I140" s="2" t="s">
        <v>31</v>
      </c>
      <c r="J140" s="2" t="s">
        <v>21</v>
      </c>
    </row>
    <row r="141" spans="1:10" ht="28.5" customHeight="1" x14ac:dyDescent="0.25">
      <c r="A141" s="2" t="s">
        <v>13</v>
      </c>
      <c r="B141" s="43"/>
      <c r="C141" s="43"/>
      <c r="D141" s="43"/>
      <c r="E141" s="43"/>
      <c r="F141" s="2" t="s">
        <v>21</v>
      </c>
      <c r="G141" s="2" t="s">
        <v>849</v>
      </c>
      <c r="H141" s="2" t="s">
        <v>19</v>
      </c>
      <c r="I141" s="2" t="s">
        <v>36</v>
      </c>
      <c r="J141" s="2" t="s">
        <v>21</v>
      </c>
    </row>
    <row r="142" spans="1:10" ht="28.5" customHeight="1" x14ac:dyDescent="0.25">
      <c r="A142" s="2" t="s">
        <v>13</v>
      </c>
      <c r="B142" s="44"/>
      <c r="C142" s="44"/>
      <c r="D142" s="44"/>
      <c r="E142" s="44"/>
      <c r="F142" s="2" t="s">
        <v>21</v>
      </c>
      <c r="G142" s="2" t="s">
        <v>69</v>
      </c>
      <c r="H142" s="2" t="s">
        <v>19</v>
      </c>
      <c r="I142" s="2" t="s">
        <v>69</v>
      </c>
      <c r="J142" s="2" t="s">
        <v>21</v>
      </c>
    </row>
    <row r="143" spans="1:10" ht="28.5" customHeight="1" x14ac:dyDescent="0.25">
      <c r="A143" s="2" t="s">
        <v>13</v>
      </c>
      <c r="B143" s="42" t="s">
        <v>663</v>
      </c>
      <c r="C143" s="2" t="s">
        <v>667</v>
      </c>
      <c r="D143" s="2" t="s">
        <v>668</v>
      </c>
      <c r="E143" s="2" t="s">
        <v>669</v>
      </c>
      <c r="F143" s="2">
        <v>2026</v>
      </c>
      <c r="G143" s="2" t="s">
        <v>54</v>
      </c>
      <c r="H143" s="2" t="s">
        <v>19</v>
      </c>
      <c r="I143" s="2" t="s">
        <v>27</v>
      </c>
      <c r="J143" s="2" t="s">
        <v>21</v>
      </c>
    </row>
    <row r="144" spans="1:10" ht="28.5" customHeight="1" x14ac:dyDescent="0.25">
      <c r="A144" s="2" t="s">
        <v>13</v>
      </c>
      <c r="B144" s="43"/>
      <c r="C144" s="2" t="s">
        <v>670</v>
      </c>
      <c r="D144" s="2" t="s">
        <v>671</v>
      </c>
      <c r="E144" s="2" t="s">
        <v>672</v>
      </c>
      <c r="F144" s="2" t="s">
        <v>21</v>
      </c>
      <c r="G144" s="2" t="s">
        <v>46</v>
      </c>
      <c r="H144" s="2" t="s">
        <v>19</v>
      </c>
      <c r="I144" s="2" t="s">
        <v>20</v>
      </c>
      <c r="J144" s="2" t="s">
        <v>21</v>
      </c>
    </row>
    <row r="145" spans="1:10" ht="28.5" customHeight="1" x14ac:dyDescent="0.25">
      <c r="A145" s="2" t="s">
        <v>13</v>
      </c>
      <c r="B145" s="43"/>
      <c r="C145" s="2" t="s">
        <v>676</v>
      </c>
      <c r="D145" s="2" t="s">
        <v>677</v>
      </c>
      <c r="E145" s="2" t="s">
        <v>678</v>
      </c>
      <c r="F145" s="2" t="s">
        <v>21</v>
      </c>
      <c r="G145" s="2" t="s">
        <v>54</v>
      </c>
      <c r="H145" s="2" t="s">
        <v>19</v>
      </c>
      <c r="I145" s="2" t="s">
        <v>27</v>
      </c>
      <c r="J145" s="2" t="s">
        <v>21</v>
      </c>
    </row>
    <row r="146" spans="1:10" ht="28.5" customHeight="1" x14ac:dyDescent="0.25">
      <c r="A146" s="2" t="s">
        <v>13</v>
      </c>
      <c r="B146" s="43"/>
      <c r="C146" s="2" t="s">
        <v>664</v>
      </c>
      <c r="D146" s="2" t="s">
        <v>665</v>
      </c>
      <c r="E146" s="2" t="s">
        <v>666</v>
      </c>
      <c r="F146" s="2" t="s">
        <v>21</v>
      </c>
      <c r="G146" s="2" t="s">
        <v>54</v>
      </c>
      <c r="H146" s="2" t="s">
        <v>19</v>
      </c>
      <c r="I146" s="2" t="s">
        <v>27</v>
      </c>
      <c r="J146" s="2" t="s">
        <v>21</v>
      </c>
    </row>
    <row r="147" spans="1:10" ht="28.5" customHeight="1" x14ac:dyDescent="0.25">
      <c r="A147" s="2" t="s">
        <v>13</v>
      </c>
      <c r="B147" s="44"/>
      <c r="C147" s="2" t="s">
        <v>673</v>
      </c>
      <c r="D147" s="2" t="s">
        <v>674</v>
      </c>
      <c r="E147" s="2" t="s">
        <v>675</v>
      </c>
      <c r="F147" s="2" t="s">
        <v>21</v>
      </c>
      <c r="G147" s="2" t="s">
        <v>54</v>
      </c>
      <c r="H147" s="2" t="s">
        <v>19</v>
      </c>
      <c r="I147" s="2" t="s">
        <v>27</v>
      </c>
      <c r="J147" s="2" t="s">
        <v>21</v>
      </c>
    </row>
    <row r="148" spans="1:10" ht="28.5" customHeight="1" x14ac:dyDescent="0.25">
      <c r="A148" s="2" t="s">
        <v>13</v>
      </c>
      <c r="B148" s="42" t="s">
        <v>679</v>
      </c>
      <c r="C148" s="2" t="s">
        <v>680</v>
      </c>
      <c r="D148" s="2" t="s">
        <v>681</v>
      </c>
      <c r="E148" s="2" t="s">
        <v>682</v>
      </c>
      <c r="F148" s="2" t="s">
        <v>21</v>
      </c>
      <c r="G148" s="2" t="s">
        <v>683</v>
      </c>
      <c r="H148" s="2" t="s">
        <v>19</v>
      </c>
      <c r="I148" s="2" t="s">
        <v>121</v>
      </c>
      <c r="J148" s="2" t="s">
        <v>21</v>
      </c>
    </row>
    <row r="149" spans="1:10" ht="28.5" customHeight="1" x14ac:dyDescent="0.25">
      <c r="A149" s="2" t="s">
        <v>13</v>
      </c>
      <c r="B149" s="44"/>
      <c r="C149" s="2" t="s">
        <v>684</v>
      </c>
      <c r="D149" s="2" t="s">
        <v>685</v>
      </c>
      <c r="E149" s="2" t="s">
        <v>686</v>
      </c>
      <c r="F149" s="2" t="s">
        <v>21</v>
      </c>
      <c r="G149" s="2" t="s">
        <v>683</v>
      </c>
      <c r="H149" s="2" t="s">
        <v>19</v>
      </c>
      <c r="I149" s="2" t="s">
        <v>121</v>
      </c>
      <c r="J149" s="2" t="s">
        <v>21</v>
      </c>
    </row>
    <row r="150" spans="1:10" ht="28.5" customHeight="1" x14ac:dyDescent="0.25">
      <c r="A150" s="2" t="s">
        <v>13</v>
      </c>
      <c r="B150" s="42" t="s">
        <v>687</v>
      </c>
      <c r="C150" s="2" t="s">
        <v>699</v>
      </c>
      <c r="D150" s="2" t="s">
        <v>700</v>
      </c>
      <c r="E150" s="2" t="s">
        <v>701</v>
      </c>
      <c r="F150" s="2">
        <v>2025</v>
      </c>
      <c r="G150" s="2" t="s">
        <v>54</v>
      </c>
      <c r="H150" s="2" t="s">
        <v>50</v>
      </c>
      <c r="I150" s="2" t="s">
        <v>702</v>
      </c>
      <c r="J150" s="2" t="s">
        <v>21</v>
      </c>
    </row>
    <row r="151" spans="1:10" ht="28.5" customHeight="1" x14ac:dyDescent="0.25">
      <c r="A151" s="2" t="s">
        <v>13</v>
      </c>
      <c r="B151" s="43"/>
      <c r="C151" s="42" t="s">
        <v>693</v>
      </c>
      <c r="D151" s="42" t="s">
        <v>694</v>
      </c>
      <c r="E151" s="42" t="s">
        <v>695</v>
      </c>
      <c r="F151" s="42">
        <v>2026</v>
      </c>
      <c r="G151" s="42" t="s">
        <v>54</v>
      </c>
      <c r="H151" s="42" t="s">
        <v>204</v>
      </c>
      <c r="I151" s="42" t="s">
        <v>20</v>
      </c>
      <c r="J151" s="2" t="s">
        <v>29</v>
      </c>
    </row>
    <row r="152" spans="1:10" ht="28.5" customHeight="1" x14ac:dyDescent="0.25">
      <c r="A152" s="2" t="s">
        <v>13</v>
      </c>
      <c r="B152" s="43"/>
      <c r="C152" s="43"/>
      <c r="D152" s="43"/>
      <c r="E152" s="43"/>
      <c r="F152" s="43"/>
      <c r="G152" s="43"/>
      <c r="H152" s="43"/>
      <c r="I152" s="43"/>
      <c r="J152" s="2" t="s">
        <v>36</v>
      </c>
    </row>
    <row r="153" spans="1:10" ht="28.5" customHeight="1" x14ac:dyDescent="0.25">
      <c r="A153" s="2" t="s">
        <v>13</v>
      </c>
      <c r="B153" s="43"/>
      <c r="C153" s="43"/>
      <c r="D153" s="43"/>
      <c r="E153" s="43"/>
      <c r="F153" s="43"/>
      <c r="G153" s="43"/>
      <c r="H153" s="43"/>
      <c r="I153" s="44"/>
      <c r="J153" s="2" t="s">
        <v>69</v>
      </c>
    </row>
    <row r="154" spans="1:10" ht="28.5" customHeight="1" x14ac:dyDescent="0.25">
      <c r="A154" s="2" t="s">
        <v>13</v>
      </c>
      <c r="B154" s="43"/>
      <c r="C154" s="43"/>
      <c r="D154" s="43"/>
      <c r="E154" s="43"/>
      <c r="F154" s="43"/>
      <c r="G154" s="43"/>
      <c r="H154" s="43"/>
      <c r="I154" s="42" t="s">
        <v>31</v>
      </c>
      <c r="J154" s="2" t="s">
        <v>29</v>
      </c>
    </row>
    <row r="155" spans="1:10" ht="28.5" customHeight="1" x14ac:dyDescent="0.25">
      <c r="A155" s="2" t="s">
        <v>13</v>
      </c>
      <c r="B155" s="43"/>
      <c r="C155" s="43"/>
      <c r="D155" s="43"/>
      <c r="E155" s="43"/>
      <c r="F155" s="43"/>
      <c r="G155" s="43"/>
      <c r="H155" s="43"/>
      <c r="I155" s="43"/>
      <c r="J155" s="2" t="s">
        <v>36</v>
      </c>
    </row>
    <row r="156" spans="1:10" ht="28.5" customHeight="1" x14ac:dyDescent="0.25">
      <c r="A156" s="2" t="s">
        <v>13</v>
      </c>
      <c r="B156" s="43"/>
      <c r="C156" s="44"/>
      <c r="D156" s="44"/>
      <c r="E156" s="44"/>
      <c r="F156" s="44"/>
      <c r="G156" s="44"/>
      <c r="H156" s="44"/>
      <c r="I156" s="44"/>
      <c r="J156" s="2" t="s">
        <v>69</v>
      </c>
    </row>
    <row r="157" spans="1:10" ht="28.5" customHeight="1" x14ac:dyDescent="0.25">
      <c r="A157" s="2" t="s">
        <v>13</v>
      </c>
      <c r="B157" s="43"/>
      <c r="C157" s="42" t="s">
        <v>688</v>
      </c>
      <c r="D157" s="42" t="s">
        <v>689</v>
      </c>
      <c r="E157" s="42" t="s">
        <v>690</v>
      </c>
      <c r="F157" s="42">
        <v>2025</v>
      </c>
      <c r="G157" s="42" t="s">
        <v>97</v>
      </c>
      <c r="H157" s="42" t="s">
        <v>50</v>
      </c>
      <c r="I157" s="2" t="s">
        <v>20</v>
      </c>
      <c r="J157" s="2" t="s">
        <v>21</v>
      </c>
    </row>
    <row r="158" spans="1:10" ht="28.5" customHeight="1" x14ac:dyDescent="0.25">
      <c r="A158" s="2" t="s">
        <v>13</v>
      </c>
      <c r="B158" s="43"/>
      <c r="C158" s="44"/>
      <c r="D158" s="44"/>
      <c r="E158" s="44"/>
      <c r="F158" s="44"/>
      <c r="G158" s="44"/>
      <c r="H158" s="44"/>
      <c r="I158" s="2" t="s">
        <v>31</v>
      </c>
      <c r="J158" s="2" t="s">
        <v>21</v>
      </c>
    </row>
    <row r="159" spans="1:10" ht="28.5" customHeight="1" x14ac:dyDescent="0.25">
      <c r="A159" s="2" t="s">
        <v>13</v>
      </c>
      <c r="B159" s="43"/>
      <c r="C159" s="42" t="s">
        <v>865</v>
      </c>
      <c r="D159" s="42" t="s">
        <v>863</v>
      </c>
      <c r="E159" s="42" t="s">
        <v>864</v>
      </c>
      <c r="F159" s="42">
        <v>2027</v>
      </c>
      <c r="G159" s="42" t="s">
        <v>97</v>
      </c>
      <c r="H159" s="42" t="s">
        <v>50</v>
      </c>
      <c r="I159" s="2" t="s">
        <v>834</v>
      </c>
      <c r="J159" s="2" t="s">
        <v>21</v>
      </c>
    </row>
    <row r="160" spans="1:10" ht="28.5" customHeight="1" x14ac:dyDescent="0.25">
      <c r="A160" s="2" t="s">
        <v>13</v>
      </c>
      <c r="B160" s="43"/>
      <c r="C160" s="44"/>
      <c r="D160" s="44"/>
      <c r="E160" s="44"/>
      <c r="F160" s="44"/>
      <c r="G160" s="44"/>
      <c r="H160" s="44"/>
      <c r="I160" s="2" t="s">
        <v>195</v>
      </c>
      <c r="J160" s="2" t="s">
        <v>21</v>
      </c>
    </row>
    <row r="161" spans="1:10" ht="28.5" customHeight="1" x14ac:dyDescent="0.25">
      <c r="A161" s="2" t="s">
        <v>13</v>
      </c>
      <c r="B161" s="43"/>
      <c r="C161" s="42" t="s">
        <v>691</v>
      </c>
      <c r="D161" s="42" t="s">
        <v>692</v>
      </c>
      <c r="E161" s="42" t="s">
        <v>591</v>
      </c>
      <c r="F161" s="42">
        <v>2026</v>
      </c>
      <c r="G161" s="42" t="s">
        <v>54</v>
      </c>
      <c r="H161" s="42" t="s">
        <v>50</v>
      </c>
      <c r="I161" s="2" t="s">
        <v>20</v>
      </c>
      <c r="J161" s="2" t="s">
        <v>21</v>
      </c>
    </row>
    <row r="162" spans="1:10" ht="28.5" customHeight="1" x14ac:dyDescent="0.25">
      <c r="A162" s="2" t="s">
        <v>13</v>
      </c>
      <c r="B162" s="43"/>
      <c r="C162" s="44"/>
      <c r="D162" s="44"/>
      <c r="E162" s="44"/>
      <c r="F162" s="44"/>
      <c r="G162" s="44"/>
      <c r="H162" s="44"/>
      <c r="I162" s="2" t="s">
        <v>31</v>
      </c>
      <c r="J162" s="2" t="s">
        <v>21</v>
      </c>
    </row>
    <row r="163" spans="1:10" ht="28.5" customHeight="1" x14ac:dyDescent="0.25">
      <c r="A163" s="2" t="s">
        <v>13</v>
      </c>
      <c r="B163" s="43"/>
      <c r="C163" s="2" t="s">
        <v>703</v>
      </c>
      <c r="D163" s="2" t="s">
        <v>704</v>
      </c>
      <c r="E163" s="2" t="s">
        <v>705</v>
      </c>
      <c r="F163" s="2" t="s">
        <v>21</v>
      </c>
      <c r="G163" s="2" t="s">
        <v>97</v>
      </c>
      <c r="H163" s="2" t="s">
        <v>19</v>
      </c>
      <c r="I163" s="2" t="s">
        <v>23</v>
      </c>
      <c r="J163" s="2" t="s">
        <v>21</v>
      </c>
    </row>
    <row r="164" spans="1:10" ht="28.5" customHeight="1" x14ac:dyDescent="0.25">
      <c r="A164" s="2" t="s">
        <v>13</v>
      </c>
      <c r="B164" s="44"/>
      <c r="C164" s="2" t="s">
        <v>696</v>
      </c>
      <c r="D164" s="2" t="s">
        <v>697</v>
      </c>
      <c r="E164" s="2" t="s">
        <v>698</v>
      </c>
      <c r="F164" s="2" t="s">
        <v>21</v>
      </c>
      <c r="G164" s="2" t="s">
        <v>54</v>
      </c>
      <c r="H164" s="2" t="s">
        <v>19</v>
      </c>
      <c r="I164" s="2" t="s">
        <v>27</v>
      </c>
      <c r="J164" s="2" t="s">
        <v>21</v>
      </c>
    </row>
    <row r="165" spans="1:10" ht="28.5" customHeight="1" x14ac:dyDescent="0.25">
      <c r="A165" s="2" t="s">
        <v>13</v>
      </c>
      <c r="B165" s="42" t="s">
        <v>706</v>
      </c>
      <c r="C165" s="42" t="s">
        <v>706</v>
      </c>
      <c r="D165" s="2" t="s">
        <v>707</v>
      </c>
      <c r="E165" s="2" t="s">
        <v>708</v>
      </c>
      <c r="F165" s="2" t="s">
        <v>21</v>
      </c>
      <c r="G165" s="2" t="s">
        <v>97</v>
      </c>
      <c r="H165" s="2" t="s">
        <v>19</v>
      </c>
      <c r="I165" s="2" t="s">
        <v>23</v>
      </c>
      <c r="J165" s="2" t="s">
        <v>21</v>
      </c>
    </row>
    <row r="166" spans="1:10" ht="28.5" customHeight="1" x14ac:dyDescent="0.25">
      <c r="A166" s="2" t="s">
        <v>13</v>
      </c>
      <c r="B166" s="43"/>
      <c r="C166" s="43"/>
      <c r="D166" s="2" t="s">
        <v>709</v>
      </c>
      <c r="E166" s="2" t="s">
        <v>710</v>
      </c>
      <c r="F166" s="2" t="s">
        <v>21</v>
      </c>
      <c r="G166" s="2" t="s">
        <v>54</v>
      </c>
      <c r="H166" s="2" t="s">
        <v>19</v>
      </c>
      <c r="I166" s="2" t="s">
        <v>395</v>
      </c>
      <c r="J166" s="2" t="s">
        <v>21</v>
      </c>
    </row>
    <row r="167" spans="1:10" ht="28.5" customHeight="1" x14ac:dyDescent="0.25">
      <c r="A167" s="2" t="s">
        <v>13</v>
      </c>
      <c r="B167" s="43"/>
      <c r="C167" s="43"/>
      <c r="D167" s="42" t="s">
        <v>711</v>
      </c>
      <c r="E167" s="42" t="s">
        <v>712</v>
      </c>
      <c r="F167" s="2" t="s">
        <v>21</v>
      </c>
      <c r="G167" s="2" t="s">
        <v>54</v>
      </c>
      <c r="H167" s="2" t="s">
        <v>19</v>
      </c>
      <c r="I167" s="2" t="s">
        <v>395</v>
      </c>
      <c r="J167" s="2" t="s">
        <v>21</v>
      </c>
    </row>
    <row r="168" spans="1:10" ht="28.5" customHeight="1" x14ac:dyDescent="0.25">
      <c r="A168" s="2" t="s">
        <v>13</v>
      </c>
      <c r="B168" s="43"/>
      <c r="C168" s="43"/>
      <c r="D168" s="44"/>
      <c r="E168" s="44"/>
      <c r="F168" s="2">
        <v>2028</v>
      </c>
      <c r="G168" s="2" t="s">
        <v>849</v>
      </c>
      <c r="H168" s="2" t="s">
        <v>19</v>
      </c>
      <c r="I168" s="2" t="s">
        <v>36</v>
      </c>
      <c r="J168" s="2" t="s">
        <v>21</v>
      </c>
    </row>
    <row r="169" spans="1:10" ht="28.5" customHeight="1" x14ac:dyDescent="0.25">
      <c r="A169" s="2" t="s">
        <v>13</v>
      </c>
      <c r="B169" s="43"/>
      <c r="C169" s="43"/>
      <c r="D169" s="42" t="s">
        <v>713</v>
      </c>
      <c r="E169" s="42" t="s">
        <v>714</v>
      </c>
      <c r="F169" s="2" t="s">
        <v>21</v>
      </c>
      <c r="G169" s="2" t="s">
        <v>25</v>
      </c>
      <c r="H169" s="2" t="s">
        <v>19</v>
      </c>
      <c r="I169" s="2" t="s">
        <v>25</v>
      </c>
      <c r="J169" s="2" t="s">
        <v>21</v>
      </c>
    </row>
    <row r="170" spans="1:10" ht="28.5" customHeight="1" x14ac:dyDescent="0.25">
      <c r="A170" s="2" t="s">
        <v>13</v>
      </c>
      <c r="B170" s="43"/>
      <c r="C170" s="43"/>
      <c r="D170" s="44"/>
      <c r="E170" s="44"/>
      <c r="F170" s="2" t="s">
        <v>21</v>
      </c>
      <c r="G170" s="2" t="s">
        <v>42</v>
      </c>
      <c r="H170" s="2" t="s">
        <v>19</v>
      </c>
      <c r="I170" s="2" t="s">
        <v>29</v>
      </c>
      <c r="J170" s="2" t="s">
        <v>21</v>
      </c>
    </row>
    <row r="171" spans="1:10" ht="28.5" customHeight="1" x14ac:dyDescent="0.25">
      <c r="A171" s="2" t="s">
        <v>13</v>
      </c>
      <c r="B171" s="43"/>
      <c r="C171" s="43"/>
      <c r="D171" s="2" t="s">
        <v>715</v>
      </c>
      <c r="E171" s="2" t="s">
        <v>716</v>
      </c>
      <c r="F171" s="2" t="s">
        <v>21</v>
      </c>
      <c r="G171" s="2" t="s">
        <v>42</v>
      </c>
      <c r="H171" s="2" t="s">
        <v>19</v>
      </c>
      <c r="I171" s="2" t="s">
        <v>717</v>
      </c>
      <c r="J171" s="2" t="s">
        <v>21</v>
      </c>
    </row>
    <row r="172" spans="1:10" ht="28.5" customHeight="1" x14ac:dyDescent="0.25">
      <c r="A172" s="2" t="s">
        <v>13</v>
      </c>
      <c r="B172" s="43"/>
      <c r="C172" s="43"/>
      <c r="D172" s="2" t="s">
        <v>718</v>
      </c>
      <c r="E172" s="2" t="s">
        <v>570</v>
      </c>
      <c r="F172" s="2" t="s">
        <v>21</v>
      </c>
      <c r="G172" s="2" t="s">
        <v>97</v>
      </c>
      <c r="H172" s="2" t="s">
        <v>19</v>
      </c>
      <c r="I172" s="2" t="s">
        <v>961</v>
      </c>
      <c r="J172" s="2" t="s">
        <v>21</v>
      </c>
    </row>
    <row r="173" spans="1:10" ht="28.5" customHeight="1" x14ac:dyDescent="0.25">
      <c r="A173" s="2" t="s">
        <v>13</v>
      </c>
      <c r="B173" s="43"/>
      <c r="C173" s="43"/>
      <c r="D173" s="42" t="s">
        <v>719</v>
      </c>
      <c r="E173" s="42" t="s">
        <v>720</v>
      </c>
      <c r="F173" s="2" t="s">
        <v>21</v>
      </c>
      <c r="G173" s="2" t="s">
        <v>46</v>
      </c>
      <c r="H173" s="2" t="s">
        <v>19</v>
      </c>
      <c r="I173" s="2" t="s">
        <v>20</v>
      </c>
      <c r="J173" s="2" t="s">
        <v>21</v>
      </c>
    </row>
    <row r="174" spans="1:10" ht="28.5" customHeight="1" x14ac:dyDescent="0.25">
      <c r="A174" s="2" t="s">
        <v>13</v>
      </c>
      <c r="B174" s="43"/>
      <c r="C174" s="43"/>
      <c r="D174" s="43"/>
      <c r="E174" s="43"/>
      <c r="F174" s="2" t="s">
        <v>21</v>
      </c>
      <c r="G174" s="2" t="s">
        <v>25</v>
      </c>
      <c r="H174" s="2" t="s">
        <v>19</v>
      </c>
      <c r="I174" s="2" t="s">
        <v>25</v>
      </c>
      <c r="J174" s="2" t="s">
        <v>21</v>
      </c>
    </row>
    <row r="175" spans="1:10" ht="28.5" customHeight="1" x14ac:dyDescent="0.25">
      <c r="A175" s="2" t="s">
        <v>13</v>
      </c>
      <c r="B175" s="43"/>
      <c r="C175" s="43"/>
      <c r="D175" s="43"/>
      <c r="E175" s="43"/>
      <c r="F175" s="2" t="s">
        <v>21</v>
      </c>
      <c r="G175" s="2" t="s">
        <v>54</v>
      </c>
      <c r="H175" s="2" t="s">
        <v>19</v>
      </c>
      <c r="I175" s="2" t="s">
        <v>395</v>
      </c>
      <c r="J175" s="2" t="s">
        <v>21</v>
      </c>
    </row>
    <row r="176" spans="1:10" ht="28.5" customHeight="1" x14ac:dyDescent="0.25">
      <c r="A176" s="2" t="s">
        <v>13</v>
      </c>
      <c r="B176" s="43"/>
      <c r="C176" s="43"/>
      <c r="D176" s="43"/>
      <c r="E176" s="43"/>
      <c r="F176" s="2" t="s">
        <v>21</v>
      </c>
      <c r="G176" s="2" t="s">
        <v>57</v>
      </c>
      <c r="H176" s="2" t="s">
        <v>19</v>
      </c>
      <c r="I176" s="2" t="s">
        <v>721</v>
      </c>
      <c r="J176" s="2" t="s">
        <v>21</v>
      </c>
    </row>
    <row r="177" spans="1:10" ht="28.5" customHeight="1" x14ac:dyDescent="0.25">
      <c r="A177" s="2" t="s">
        <v>13</v>
      </c>
      <c r="B177" s="43"/>
      <c r="C177" s="43"/>
      <c r="D177" s="43"/>
      <c r="E177" s="43"/>
      <c r="F177" s="2" t="s">
        <v>21</v>
      </c>
      <c r="G177" s="2" t="s">
        <v>849</v>
      </c>
      <c r="H177" s="2" t="s">
        <v>19</v>
      </c>
      <c r="I177" s="2" t="s">
        <v>722</v>
      </c>
      <c r="J177" s="2" t="s">
        <v>21</v>
      </c>
    </row>
    <row r="178" spans="1:10" ht="28.5" customHeight="1" x14ac:dyDescent="0.25">
      <c r="A178" s="2" t="s">
        <v>13</v>
      </c>
      <c r="B178" s="43"/>
      <c r="C178" s="43"/>
      <c r="D178" s="44"/>
      <c r="E178" s="44"/>
      <c r="F178" s="2" t="s">
        <v>21</v>
      </c>
      <c r="G178" s="2" t="s">
        <v>357</v>
      </c>
      <c r="H178" s="2" t="s">
        <v>19</v>
      </c>
      <c r="I178" s="2" t="s">
        <v>358</v>
      </c>
      <c r="J178" s="2" t="s">
        <v>21</v>
      </c>
    </row>
    <row r="179" spans="1:10" ht="28.5" customHeight="1" x14ac:dyDescent="0.25">
      <c r="A179" s="2" t="s">
        <v>13</v>
      </c>
      <c r="B179" s="43"/>
      <c r="C179" s="43"/>
      <c r="D179" s="2" t="s">
        <v>723</v>
      </c>
      <c r="E179" s="2" t="s">
        <v>724</v>
      </c>
      <c r="F179" s="2" t="s">
        <v>21</v>
      </c>
      <c r="G179" s="2" t="s">
        <v>42</v>
      </c>
      <c r="H179" s="2" t="s">
        <v>19</v>
      </c>
      <c r="I179" s="2" t="s">
        <v>29</v>
      </c>
      <c r="J179" s="2" t="s">
        <v>21</v>
      </c>
    </row>
    <row r="180" spans="1:10" ht="28.5" customHeight="1" x14ac:dyDescent="0.25">
      <c r="A180" s="2" t="s">
        <v>13</v>
      </c>
      <c r="B180" s="43"/>
      <c r="C180" s="43"/>
      <c r="D180" s="2" t="s">
        <v>725</v>
      </c>
      <c r="E180" s="2" t="s">
        <v>726</v>
      </c>
      <c r="F180" s="2" t="s">
        <v>21</v>
      </c>
      <c r="G180" s="2" t="s">
        <v>263</v>
      </c>
      <c r="H180" s="2" t="s">
        <v>19</v>
      </c>
      <c r="I180" s="2" t="s">
        <v>38</v>
      </c>
      <c r="J180" s="2" t="s">
        <v>21</v>
      </c>
    </row>
    <row r="181" spans="1:10" ht="28.5" customHeight="1" x14ac:dyDescent="0.25">
      <c r="A181" s="2" t="s">
        <v>13</v>
      </c>
      <c r="B181" s="43"/>
      <c r="C181" s="43"/>
      <c r="D181" s="2" t="s">
        <v>727</v>
      </c>
      <c r="E181" s="2" t="s">
        <v>82</v>
      </c>
      <c r="F181" s="2" t="s">
        <v>21</v>
      </c>
      <c r="G181" s="2" t="s">
        <v>54</v>
      </c>
      <c r="H181" s="2" t="s">
        <v>19</v>
      </c>
      <c r="I181" s="2" t="s">
        <v>395</v>
      </c>
      <c r="J181" s="2" t="s">
        <v>21</v>
      </c>
    </row>
    <row r="182" spans="1:10" ht="28.5" customHeight="1" x14ac:dyDescent="0.25">
      <c r="A182" s="2" t="s">
        <v>13</v>
      </c>
      <c r="B182" s="43"/>
      <c r="C182" s="43"/>
      <c r="D182" s="42" t="s">
        <v>728</v>
      </c>
      <c r="E182" s="42" t="s">
        <v>271</v>
      </c>
      <c r="F182" s="2" t="s">
        <v>21</v>
      </c>
      <c r="G182" s="2" t="s">
        <v>375</v>
      </c>
      <c r="H182" s="2" t="s">
        <v>19</v>
      </c>
      <c r="I182" s="2" t="s">
        <v>585</v>
      </c>
      <c r="J182" s="2" t="s">
        <v>21</v>
      </c>
    </row>
    <row r="183" spans="1:10" ht="28.5" customHeight="1" x14ac:dyDescent="0.25">
      <c r="A183" s="2" t="s">
        <v>13</v>
      </c>
      <c r="B183" s="44"/>
      <c r="C183" s="44"/>
      <c r="D183" s="44"/>
      <c r="E183" s="44"/>
      <c r="F183" s="2" t="s">
        <v>21</v>
      </c>
      <c r="G183" s="2" t="s">
        <v>357</v>
      </c>
      <c r="H183" s="2" t="s">
        <v>19</v>
      </c>
      <c r="I183" s="2" t="s">
        <v>358</v>
      </c>
      <c r="J183" s="2" t="s">
        <v>21</v>
      </c>
    </row>
    <row r="184" spans="1:10" ht="28.5" customHeight="1" x14ac:dyDescent="0.25">
      <c r="A184" s="2" t="s">
        <v>13</v>
      </c>
      <c r="B184" s="42" t="s">
        <v>729</v>
      </c>
      <c r="C184" s="2" t="s">
        <v>872</v>
      </c>
      <c r="D184" s="2" t="s">
        <v>870</v>
      </c>
      <c r="E184" s="2" t="s">
        <v>871</v>
      </c>
      <c r="F184" s="2">
        <v>2027</v>
      </c>
      <c r="G184" s="2" t="s">
        <v>54</v>
      </c>
      <c r="H184" s="2" t="s">
        <v>50</v>
      </c>
      <c r="I184" s="2" t="s">
        <v>873</v>
      </c>
      <c r="J184" s="2" t="s">
        <v>21</v>
      </c>
    </row>
    <row r="185" spans="1:10" ht="28.5" customHeight="1" x14ac:dyDescent="0.25">
      <c r="A185" s="2" t="s">
        <v>13</v>
      </c>
      <c r="B185" s="43"/>
      <c r="C185" s="2" t="s">
        <v>869</v>
      </c>
      <c r="D185" s="2" t="s">
        <v>867</v>
      </c>
      <c r="E185" s="2" t="s">
        <v>868</v>
      </c>
      <c r="F185" s="2">
        <v>2027</v>
      </c>
      <c r="G185" s="2" t="s">
        <v>97</v>
      </c>
      <c r="H185" s="2" t="s">
        <v>50</v>
      </c>
      <c r="I185" s="2" t="s">
        <v>195</v>
      </c>
      <c r="J185" s="2" t="s">
        <v>21</v>
      </c>
    </row>
    <row r="186" spans="1:10" ht="28.5" customHeight="1" x14ac:dyDescent="0.25">
      <c r="A186" s="2" t="s">
        <v>13</v>
      </c>
      <c r="B186" s="44"/>
      <c r="C186" s="2" t="s">
        <v>730</v>
      </c>
      <c r="D186" s="2" t="s">
        <v>731</v>
      </c>
      <c r="E186" s="2" t="s">
        <v>732</v>
      </c>
      <c r="F186" s="2">
        <v>2026</v>
      </c>
      <c r="G186" s="2" t="s">
        <v>97</v>
      </c>
      <c r="H186" s="2" t="s">
        <v>19</v>
      </c>
      <c r="I186" s="2" t="s">
        <v>23</v>
      </c>
      <c r="J186" s="2" t="s">
        <v>21</v>
      </c>
    </row>
    <row r="187" spans="1:10" ht="28.5" customHeight="1" x14ac:dyDescent="0.25">
      <c r="A187" s="2" t="s">
        <v>13</v>
      </c>
      <c r="B187" s="42" t="s">
        <v>960</v>
      </c>
      <c r="C187" s="2" t="s">
        <v>882</v>
      </c>
      <c r="D187" s="2" t="s">
        <v>880</v>
      </c>
      <c r="E187" s="2" t="s">
        <v>881</v>
      </c>
      <c r="F187" s="2">
        <v>2028</v>
      </c>
      <c r="G187" s="2" t="s">
        <v>683</v>
      </c>
      <c r="H187" s="2" t="s">
        <v>19</v>
      </c>
      <c r="I187" s="2" t="s">
        <v>121</v>
      </c>
      <c r="J187" s="2" t="s">
        <v>21</v>
      </c>
    </row>
    <row r="188" spans="1:10" ht="28.5" customHeight="1" x14ac:dyDescent="0.25">
      <c r="A188" s="2" t="s">
        <v>13</v>
      </c>
      <c r="B188" s="44"/>
      <c r="C188" s="2" t="s">
        <v>879</v>
      </c>
      <c r="D188" s="2" t="s">
        <v>877</v>
      </c>
      <c r="E188" s="2" t="s">
        <v>878</v>
      </c>
      <c r="F188" s="2">
        <v>2028</v>
      </c>
      <c r="G188" s="2" t="s">
        <v>97</v>
      </c>
      <c r="H188" s="2" t="s">
        <v>19</v>
      </c>
      <c r="I188" s="2" t="s">
        <v>23</v>
      </c>
      <c r="J188" s="2" t="s">
        <v>21</v>
      </c>
    </row>
    <row r="189" spans="1:10" ht="28.5" customHeight="1" x14ac:dyDescent="0.25">
      <c r="A189" s="2" t="s">
        <v>13</v>
      </c>
      <c r="B189" s="42" t="s">
        <v>733</v>
      </c>
      <c r="C189" s="2" t="s">
        <v>743</v>
      </c>
      <c r="D189" s="2" t="s">
        <v>744</v>
      </c>
      <c r="E189" s="2" t="s">
        <v>745</v>
      </c>
      <c r="F189" s="2">
        <v>2026</v>
      </c>
      <c r="G189" s="2" t="s">
        <v>54</v>
      </c>
      <c r="H189" s="2" t="s">
        <v>19</v>
      </c>
      <c r="I189" s="2" t="s">
        <v>27</v>
      </c>
      <c r="J189" s="2" t="s">
        <v>21</v>
      </c>
    </row>
    <row r="190" spans="1:10" ht="28.5" customHeight="1" x14ac:dyDescent="0.25">
      <c r="A190" s="2" t="s">
        <v>13</v>
      </c>
      <c r="B190" s="43"/>
      <c r="C190" s="42" t="s">
        <v>733</v>
      </c>
      <c r="D190" s="2" t="s">
        <v>737</v>
      </c>
      <c r="E190" s="2" t="s">
        <v>738</v>
      </c>
      <c r="F190" s="2">
        <v>2025</v>
      </c>
      <c r="G190" s="2" t="s">
        <v>97</v>
      </c>
      <c r="H190" s="2" t="s">
        <v>19</v>
      </c>
      <c r="I190" s="2" t="s">
        <v>23</v>
      </c>
      <c r="J190" s="2" t="s">
        <v>21</v>
      </c>
    </row>
    <row r="191" spans="1:10" ht="28.5" customHeight="1" x14ac:dyDescent="0.25">
      <c r="A191" s="2" t="s">
        <v>13</v>
      </c>
      <c r="B191" s="43"/>
      <c r="C191" s="44"/>
      <c r="D191" s="2" t="s">
        <v>741</v>
      </c>
      <c r="E191" s="2" t="s">
        <v>742</v>
      </c>
      <c r="F191" s="2" t="s">
        <v>21</v>
      </c>
      <c r="G191" s="2" t="s">
        <v>54</v>
      </c>
      <c r="H191" s="2" t="s">
        <v>19</v>
      </c>
      <c r="I191" s="2" t="s">
        <v>27</v>
      </c>
      <c r="J191" s="2" t="s">
        <v>21</v>
      </c>
    </row>
    <row r="192" spans="1:10" ht="28.5" customHeight="1" x14ac:dyDescent="0.25">
      <c r="A192" s="2" t="s">
        <v>13</v>
      </c>
      <c r="B192" s="43"/>
      <c r="C192" s="42" t="s">
        <v>734</v>
      </c>
      <c r="D192" s="2" t="s">
        <v>735</v>
      </c>
      <c r="E192" s="2" t="s">
        <v>736</v>
      </c>
      <c r="F192" s="2">
        <v>2026</v>
      </c>
      <c r="G192" s="2" t="s">
        <v>57</v>
      </c>
      <c r="H192" s="2" t="s">
        <v>19</v>
      </c>
      <c r="I192" s="2" t="s">
        <v>31</v>
      </c>
      <c r="J192" s="2" t="s">
        <v>21</v>
      </c>
    </row>
    <row r="193" spans="1:10" ht="28.5" customHeight="1" x14ac:dyDescent="0.25">
      <c r="A193" s="2" t="s">
        <v>13</v>
      </c>
      <c r="B193" s="44"/>
      <c r="C193" s="44"/>
      <c r="D193" s="2" t="s">
        <v>739</v>
      </c>
      <c r="E193" s="2" t="s">
        <v>740</v>
      </c>
      <c r="F193" s="2">
        <v>2025</v>
      </c>
      <c r="G193" s="2" t="s">
        <v>97</v>
      </c>
      <c r="H193" s="2" t="s">
        <v>19</v>
      </c>
      <c r="I193" s="2" t="s">
        <v>23</v>
      </c>
      <c r="J193" s="2" t="s">
        <v>21</v>
      </c>
    </row>
    <row r="194" spans="1:10" ht="28.5" customHeight="1" x14ac:dyDescent="0.25">
      <c r="A194" s="2" t="s">
        <v>13</v>
      </c>
      <c r="B194" s="42" t="s">
        <v>746</v>
      </c>
      <c r="C194" s="42" t="s">
        <v>750</v>
      </c>
      <c r="D194" s="2" t="s">
        <v>751</v>
      </c>
      <c r="E194" s="2" t="s">
        <v>752</v>
      </c>
      <c r="F194" s="2" t="s">
        <v>21</v>
      </c>
      <c r="G194" s="2" t="s">
        <v>57</v>
      </c>
      <c r="H194" s="2" t="s">
        <v>19</v>
      </c>
      <c r="I194" s="2" t="s">
        <v>31</v>
      </c>
      <c r="J194" s="2" t="s">
        <v>21</v>
      </c>
    </row>
    <row r="195" spans="1:10" ht="28.5" customHeight="1" x14ac:dyDescent="0.25">
      <c r="A195" s="2" t="s">
        <v>13</v>
      </c>
      <c r="B195" s="43"/>
      <c r="C195" s="44"/>
      <c r="D195" s="2" t="s">
        <v>755</v>
      </c>
      <c r="E195" s="2" t="s">
        <v>756</v>
      </c>
      <c r="F195" s="2" t="s">
        <v>21</v>
      </c>
      <c r="G195" s="2" t="s">
        <v>54</v>
      </c>
      <c r="H195" s="2" t="s">
        <v>19</v>
      </c>
      <c r="I195" s="2" t="s">
        <v>27</v>
      </c>
      <c r="J195" s="2" t="s">
        <v>21</v>
      </c>
    </row>
    <row r="196" spans="1:10" ht="28.5" customHeight="1" x14ac:dyDescent="0.25">
      <c r="A196" s="2" t="s">
        <v>13</v>
      </c>
      <c r="B196" s="43"/>
      <c r="C196" s="2" t="s">
        <v>890</v>
      </c>
      <c r="D196" s="2" t="s">
        <v>888</v>
      </c>
      <c r="E196" s="2" t="s">
        <v>889</v>
      </c>
      <c r="F196" s="2">
        <v>2027</v>
      </c>
      <c r="G196" s="2" t="s">
        <v>54</v>
      </c>
      <c r="H196" s="2" t="s">
        <v>19</v>
      </c>
      <c r="I196" s="2" t="s">
        <v>27</v>
      </c>
      <c r="J196" s="2" t="s">
        <v>21</v>
      </c>
    </row>
    <row r="197" spans="1:10" ht="28.5" customHeight="1" x14ac:dyDescent="0.25">
      <c r="A197" s="2" t="s">
        <v>13</v>
      </c>
      <c r="B197" s="43"/>
      <c r="C197" s="42" t="s">
        <v>746</v>
      </c>
      <c r="D197" s="2" t="s">
        <v>753</v>
      </c>
      <c r="E197" s="2" t="s">
        <v>754</v>
      </c>
      <c r="F197" s="2" t="s">
        <v>21</v>
      </c>
      <c r="G197" s="2" t="s">
        <v>42</v>
      </c>
      <c r="H197" s="2" t="s">
        <v>19</v>
      </c>
      <c r="I197" s="2" t="s">
        <v>29</v>
      </c>
      <c r="J197" s="2" t="s">
        <v>21</v>
      </c>
    </row>
    <row r="198" spans="1:10" ht="28.5" customHeight="1" x14ac:dyDescent="0.25">
      <c r="A198" s="2" t="s">
        <v>13</v>
      </c>
      <c r="B198" s="43"/>
      <c r="C198" s="43"/>
      <c r="D198" s="2" t="s">
        <v>884</v>
      </c>
      <c r="E198" s="2" t="s">
        <v>885</v>
      </c>
      <c r="F198" s="2">
        <v>2027</v>
      </c>
      <c r="G198" s="2" t="s">
        <v>25</v>
      </c>
      <c r="H198" s="2" t="s">
        <v>19</v>
      </c>
      <c r="I198" s="2" t="s">
        <v>25</v>
      </c>
      <c r="J198" s="2" t="s">
        <v>21</v>
      </c>
    </row>
    <row r="199" spans="1:10" ht="28.5" customHeight="1" x14ac:dyDescent="0.25">
      <c r="A199" s="2" t="s">
        <v>13</v>
      </c>
      <c r="B199" s="43"/>
      <c r="C199" s="43"/>
      <c r="D199" s="2" t="s">
        <v>886</v>
      </c>
      <c r="E199" s="2" t="s">
        <v>887</v>
      </c>
      <c r="F199" s="2">
        <v>2027</v>
      </c>
      <c r="G199" s="2" t="s">
        <v>25</v>
      </c>
      <c r="H199" s="2" t="s">
        <v>19</v>
      </c>
      <c r="I199" s="2" t="s">
        <v>25</v>
      </c>
      <c r="J199" s="2" t="s">
        <v>21</v>
      </c>
    </row>
    <row r="200" spans="1:10" ht="28.5" customHeight="1" x14ac:dyDescent="0.25">
      <c r="A200" s="2" t="s">
        <v>13</v>
      </c>
      <c r="B200" s="43"/>
      <c r="C200" s="43"/>
      <c r="D200" s="2" t="s">
        <v>757</v>
      </c>
      <c r="E200" s="2" t="s">
        <v>758</v>
      </c>
      <c r="F200" s="2" t="s">
        <v>21</v>
      </c>
      <c r="G200" s="2" t="s">
        <v>97</v>
      </c>
      <c r="H200" s="2" t="s">
        <v>19</v>
      </c>
      <c r="I200" s="2" t="s">
        <v>23</v>
      </c>
      <c r="J200" s="2" t="s">
        <v>21</v>
      </c>
    </row>
    <row r="201" spans="1:10" ht="28.5" customHeight="1" x14ac:dyDescent="0.25">
      <c r="A201" s="2" t="s">
        <v>13</v>
      </c>
      <c r="B201" s="43"/>
      <c r="C201" s="44"/>
      <c r="D201" s="2" t="s">
        <v>759</v>
      </c>
      <c r="E201" s="2" t="s">
        <v>760</v>
      </c>
      <c r="F201" s="2" t="s">
        <v>21</v>
      </c>
      <c r="G201" s="2" t="s">
        <v>54</v>
      </c>
      <c r="H201" s="2" t="s">
        <v>19</v>
      </c>
      <c r="I201" s="2" t="s">
        <v>27</v>
      </c>
      <c r="J201" s="2" t="s">
        <v>21</v>
      </c>
    </row>
    <row r="202" spans="1:10" ht="28.5" customHeight="1" x14ac:dyDescent="0.25">
      <c r="A202" s="2" t="s">
        <v>13</v>
      </c>
      <c r="B202" s="44"/>
      <c r="C202" s="2" t="s">
        <v>747</v>
      </c>
      <c r="D202" s="2" t="s">
        <v>748</v>
      </c>
      <c r="E202" s="2" t="s">
        <v>749</v>
      </c>
      <c r="F202" s="2" t="s">
        <v>21</v>
      </c>
      <c r="G202" s="2" t="s">
        <v>97</v>
      </c>
      <c r="H202" s="2" t="s">
        <v>19</v>
      </c>
      <c r="I202" s="2" t="s">
        <v>23</v>
      </c>
      <c r="J202" s="2" t="s">
        <v>21</v>
      </c>
    </row>
    <row r="203" spans="1:10" ht="28.5" customHeight="1" x14ac:dyDescent="0.25">
      <c r="A203" s="2" t="s">
        <v>13</v>
      </c>
      <c r="B203" s="42" t="s">
        <v>761</v>
      </c>
      <c r="C203" s="2" t="s">
        <v>762</v>
      </c>
      <c r="D203" s="2" t="s">
        <v>763</v>
      </c>
      <c r="E203" s="2" t="s">
        <v>764</v>
      </c>
      <c r="F203" s="2">
        <v>2025</v>
      </c>
      <c r="G203" s="2" t="s">
        <v>54</v>
      </c>
      <c r="H203" s="2" t="s">
        <v>19</v>
      </c>
      <c r="I203" s="2" t="s">
        <v>27</v>
      </c>
      <c r="J203" s="2" t="s">
        <v>21</v>
      </c>
    </row>
    <row r="204" spans="1:10" ht="28.5" customHeight="1" x14ac:dyDescent="0.25">
      <c r="A204" s="2" t="s">
        <v>13</v>
      </c>
      <c r="B204" s="43"/>
      <c r="C204" s="42" t="s">
        <v>761</v>
      </c>
      <c r="D204" s="2" t="s">
        <v>765</v>
      </c>
      <c r="E204" s="2" t="s">
        <v>766</v>
      </c>
      <c r="F204" s="2">
        <v>2026</v>
      </c>
      <c r="G204" s="2" t="s">
        <v>97</v>
      </c>
      <c r="H204" s="2" t="s">
        <v>19</v>
      </c>
      <c r="I204" s="2" t="s">
        <v>23</v>
      </c>
      <c r="J204" s="2" t="s">
        <v>21</v>
      </c>
    </row>
    <row r="205" spans="1:10" ht="28.5" customHeight="1" x14ac:dyDescent="0.25">
      <c r="A205" s="2" t="s">
        <v>13</v>
      </c>
      <c r="B205" s="43"/>
      <c r="C205" s="43"/>
      <c r="D205" s="42" t="s">
        <v>767</v>
      </c>
      <c r="E205" s="2" t="s">
        <v>768</v>
      </c>
      <c r="F205" s="2" t="s">
        <v>21</v>
      </c>
      <c r="G205" s="2" t="s">
        <v>46</v>
      </c>
      <c r="H205" s="2" t="s">
        <v>19</v>
      </c>
      <c r="I205" s="2" t="s">
        <v>20</v>
      </c>
      <c r="J205" s="2" t="s">
        <v>21</v>
      </c>
    </row>
    <row r="206" spans="1:10" ht="28.5" customHeight="1" x14ac:dyDescent="0.25">
      <c r="A206" s="2" t="s">
        <v>13</v>
      </c>
      <c r="B206" s="43"/>
      <c r="C206" s="43"/>
      <c r="D206" s="43"/>
      <c r="E206" s="2" t="s">
        <v>768</v>
      </c>
      <c r="F206" s="2" t="s">
        <v>21</v>
      </c>
      <c r="G206" s="2" t="s">
        <v>54</v>
      </c>
      <c r="H206" s="2" t="s">
        <v>19</v>
      </c>
      <c r="I206" s="2" t="s">
        <v>27</v>
      </c>
      <c r="J206" s="2" t="s">
        <v>21</v>
      </c>
    </row>
    <row r="207" spans="1:10" ht="28.5" customHeight="1" x14ac:dyDescent="0.25">
      <c r="A207" s="2" t="s">
        <v>13</v>
      </c>
      <c r="B207" s="43"/>
      <c r="C207" s="43"/>
      <c r="D207" s="43"/>
      <c r="E207" s="2" t="s">
        <v>768</v>
      </c>
      <c r="F207" s="2" t="s">
        <v>21</v>
      </c>
      <c r="G207" s="2" t="s">
        <v>57</v>
      </c>
      <c r="H207" s="2" t="s">
        <v>19</v>
      </c>
      <c r="I207" s="2" t="s">
        <v>31</v>
      </c>
      <c r="J207" s="2" t="s">
        <v>21</v>
      </c>
    </row>
    <row r="208" spans="1:10" ht="28.5" customHeight="1" x14ac:dyDescent="0.25">
      <c r="A208" s="2" t="s">
        <v>13</v>
      </c>
      <c r="B208" s="43"/>
      <c r="C208" s="43"/>
      <c r="D208" s="43"/>
      <c r="E208" s="2" t="s">
        <v>768</v>
      </c>
      <c r="F208" s="2" t="s">
        <v>21</v>
      </c>
      <c r="G208" s="2" t="s">
        <v>849</v>
      </c>
      <c r="H208" s="2" t="s">
        <v>19</v>
      </c>
      <c r="I208" s="2" t="s">
        <v>36</v>
      </c>
      <c r="J208" s="2" t="s">
        <v>21</v>
      </c>
    </row>
    <row r="209" spans="1:10" ht="28.5" customHeight="1" x14ac:dyDescent="0.25">
      <c r="A209" s="2" t="s">
        <v>13</v>
      </c>
      <c r="B209" s="43"/>
      <c r="C209" s="43"/>
      <c r="D209" s="43"/>
      <c r="E209" s="2" t="s">
        <v>768</v>
      </c>
      <c r="F209" s="2" t="s">
        <v>21</v>
      </c>
      <c r="G209" s="2" t="s">
        <v>375</v>
      </c>
      <c r="H209" s="2" t="s">
        <v>19</v>
      </c>
      <c r="I209" s="2" t="s">
        <v>585</v>
      </c>
      <c r="J209" s="2" t="s">
        <v>21</v>
      </c>
    </row>
    <row r="210" spans="1:10" ht="28.5" customHeight="1" x14ac:dyDescent="0.25">
      <c r="A210" s="2" t="s">
        <v>13</v>
      </c>
      <c r="B210" s="43"/>
      <c r="C210" s="43"/>
      <c r="D210" s="43"/>
      <c r="E210" s="2" t="s">
        <v>768</v>
      </c>
      <c r="F210" s="2">
        <v>2025</v>
      </c>
      <c r="G210" s="2" t="s">
        <v>357</v>
      </c>
      <c r="H210" s="2" t="s">
        <v>19</v>
      </c>
      <c r="I210" s="2" t="s">
        <v>358</v>
      </c>
      <c r="J210" s="2" t="s">
        <v>21</v>
      </c>
    </row>
    <row r="211" spans="1:10" ht="28.5" customHeight="1" x14ac:dyDescent="0.25">
      <c r="A211" s="2" t="s">
        <v>13</v>
      </c>
      <c r="B211" s="43"/>
      <c r="C211" s="43"/>
      <c r="D211" s="44"/>
      <c r="E211" s="2" t="s">
        <v>768</v>
      </c>
      <c r="F211" s="2" t="s">
        <v>21</v>
      </c>
      <c r="G211" s="2" t="s">
        <v>69</v>
      </c>
      <c r="H211" s="2" t="s">
        <v>19</v>
      </c>
      <c r="I211" s="2" t="s">
        <v>69</v>
      </c>
      <c r="J211" s="2" t="s">
        <v>21</v>
      </c>
    </row>
    <row r="212" spans="1:10" ht="28.5" customHeight="1" x14ac:dyDescent="0.25">
      <c r="A212" s="2" t="s">
        <v>13</v>
      </c>
      <c r="B212" s="44"/>
      <c r="C212" s="44"/>
      <c r="D212" s="2" t="s">
        <v>769</v>
      </c>
      <c r="E212" s="2" t="s">
        <v>770</v>
      </c>
      <c r="F212" s="2">
        <v>2026</v>
      </c>
      <c r="G212" s="2" t="s">
        <v>97</v>
      </c>
      <c r="H212" s="2" t="s">
        <v>19</v>
      </c>
      <c r="I212" s="2" t="s">
        <v>23</v>
      </c>
      <c r="J212" s="2" t="s">
        <v>21</v>
      </c>
    </row>
    <row r="213" spans="1:10" ht="28.5" customHeight="1" x14ac:dyDescent="0.25">
      <c r="A213" s="2" t="s">
        <v>13</v>
      </c>
      <c r="B213" s="42" t="s">
        <v>771</v>
      </c>
      <c r="C213" s="2" t="s">
        <v>772</v>
      </c>
      <c r="D213" s="2" t="s">
        <v>773</v>
      </c>
      <c r="E213" s="2" t="s">
        <v>774</v>
      </c>
      <c r="F213" s="2" t="s">
        <v>21</v>
      </c>
      <c r="G213" s="2" t="s">
        <v>54</v>
      </c>
      <c r="H213" s="2" t="s">
        <v>19</v>
      </c>
      <c r="I213" s="2" t="s">
        <v>27</v>
      </c>
      <c r="J213" s="2" t="s">
        <v>21</v>
      </c>
    </row>
    <row r="214" spans="1:10" ht="28.5" customHeight="1" x14ac:dyDescent="0.25">
      <c r="A214" s="2" t="s">
        <v>13</v>
      </c>
      <c r="B214" s="43"/>
      <c r="C214" s="2" t="s">
        <v>775</v>
      </c>
      <c r="D214" s="2" t="s">
        <v>776</v>
      </c>
      <c r="E214" s="2" t="s">
        <v>777</v>
      </c>
      <c r="F214" s="2">
        <v>2026</v>
      </c>
      <c r="G214" s="2" t="s">
        <v>54</v>
      </c>
      <c r="H214" s="2" t="s">
        <v>19</v>
      </c>
      <c r="I214" s="2" t="s">
        <v>27</v>
      </c>
      <c r="J214" s="2" t="s">
        <v>21</v>
      </c>
    </row>
    <row r="215" spans="1:10" ht="28.5" customHeight="1" x14ac:dyDescent="0.25">
      <c r="A215" s="2" t="s">
        <v>13</v>
      </c>
      <c r="B215" s="44"/>
      <c r="C215" s="2" t="s">
        <v>771</v>
      </c>
      <c r="D215" s="2" t="s">
        <v>778</v>
      </c>
      <c r="E215" s="2" t="s">
        <v>779</v>
      </c>
      <c r="F215" s="2" t="s">
        <v>21</v>
      </c>
      <c r="G215" s="2" t="s">
        <v>57</v>
      </c>
      <c r="H215" s="2" t="s">
        <v>19</v>
      </c>
      <c r="I215" s="2" t="s">
        <v>31</v>
      </c>
      <c r="J215" s="2" t="s">
        <v>21</v>
      </c>
    </row>
    <row r="216" spans="1:10" ht="28.5" customHeight="1" x14ac:dyDescent="0.25">
      <c r="A216" s="2" t="s">
        <v>13</v>
      </c>
      <c r="B216" s="42" t="s">
        <v>780</v>
      </c>
      <c r="C216" s="2" t="s">
        <v>796</v>
      </c>
      <c r="D216" s="2" t="s">
        <v>797</v>
      </c>
      <c r="E216" s="2" t="s">
        <v>798</v>
      </c>
      <c r="F216" s="2" t="s">
        <v>21</v>
      </c>
      <c r="G216" s="2" t="s">
        <v>54</v>
      </c>
      <c r="H216" s="2" t="s">
        <v>19</v>
      </c>
      <c r="I216" s="2" t="s">
        <v>27</v>
      </c>
      <c r="J216" s="2" t="s">
        <v>21</v>
      </c>
    </row>
    <row r="217" spans="1:10" ht="28.5" customHeight="1" x14ac:dyDescent="0.25">
      <c r="A217" s="2" t="s">
        <v>13</v>
      </c>
      <c r="B217" s="43"/>
      <c r="C217" s="42" t="s">
        <v>799</v>
      </c>
      <c r="D217" s="2" t="s">
        <v>800</v>
      </c>
      <c r="E217" s="2" t="s">
        <v>801</v>
      </c>
      <c r="F217" s="2">
        <v>2025</v>
      </c>
      <c r="G217" s="2" t="s">
        <v>97</v>
      </c>
      <c r="H217" s="2" t="s">
        <v>19</v>
      </c>
      <c r="I217" s="2" t="s">
        <v>23</v>
      </c>
      <c r="J217" s="2" t="s">
        <v>21</v>
      </c>
    </row>
    <row r="218" spans="1:10" ht="28.5" customHeight="1" x14ac:dyDescent="0.25">
      <c r="A218" s="2" t="s">
        <v>13</v>
      </c>
      <c r="B218" s="43"/>
      <c r="C218" s="43"/>
      <c r="D218" s="42" t="s">
        <v>810</v>
      </c>
      <c r="E218" s="42" t="s">
        <v>811</v>
      </c>
      <c r="F218" s="2" t="s">
        <v>21</v>
      </c>
      <c r="G218" s="2" t="s">
        <v>25</v>
      </c>
      <c r="H218" s="2" t="s">
        <v>19</v>
      </c>
      <c r="I218" s="2" t="s">
        <v>25</v>
      </c>
      <c r="J218" s="2" t="s">
        <v>21</v>
      </c>
    </row>
    <row r="219" spans="1:10" ht="28.5" customHeight="1" x14ac:dyDescent="0.25">
      <c r="A219" s="2" t="s">
        <v>13</v>
      </c>
      <c r="B219" s="43"/>
      <c r="C219" s="43"/>
      <c r="D219" s="43"/>
      <c r="E219" s="43"/>
      <c r="F219" s="2" t="s">
        <v>21</v>
      </c>
      <c r="G219" s="2" t="s">
        <v>54</v>
      </c>
      <c r="H219" s="2" t="s">
        <v>19</v>
      </c>
      <c r="I219" s="2" t="s">
        <v>27</v>
      </c>
      <c r="J219" s="2" t="s">
        <v>21</v>
      </c>
    </row>
    <row r="220" spans="1:10" ht="28.5" customHeight="1" x14ac:dyDescent="0.25">
      <c r="A220" s="2" t="s">
        <v>13</v>
      </c>
      <c r="B220" s="43"/>
      <c r="C220" s="44"/>
      <c r="D220" s="44"/>
      <c r="E220" s="44"/>
      <c r="F220" s="2" t="s">
        <v>21</v>
      </c>
      <c r="G220" s="2" t="s">
        <v>42</v>
      </c>
      <c r="H220" s="2" t="s">
        <v>19</v>
      </c>
      <c r="I220" s="2" t="s">
        <v>29</v>
      </c>
      <c r="J220" s="2" t="s">
        <v>21</v>
      </c>
    </row>
    <row r="221" spans="1:10" ht="28.5" customHeight="1" x14ac:dyDescent="0.25">
      <c r="A221" s="2" t="s">
        <v>13</v>
      </c>
      <c r="B221" s="43"/>
      <c r="C221" s="2" t="s">
        <v>787</v>
      </c>
      <c r="D221" s="2" t="s">
        <v>788</v>
      </c>
      <c r="E221" s="2" t="s">
        <v>789</v>
      </c>
      <c r="F221" s="2" t="s">
        <v>21</v>
      </c>
      <c r="G221" s="2" t="s">
        <v>54</v>
      </c>
      <c r="H221" s="2" t="s">
        <v>19</v>
      </c>
      <c r="I221" s="2" t="s">
        <v>27</v>
      </c>
      <c r="J221" s="2" t="s">
        <v>21</v>
      </c>
    </row>
    <row r="222" spans="1:10" ht="28.5" customHeight="1" x14ac:dyDescent="0.25">
      <c r="A222" s="2" t="s">
        <v>13</v>
      </c>
      <c r="B222" s="43"/>
      <c r="C222" s="2" t="s">
        <v>790</v>
      </c>
      <c r="D222" s="2" t="s">
        <v>791</v>
      </c>
      <c r="E222" s="2" t="s">
        <v>792</v>
      </c>
      <c r="F222" s="2" t="s">
        <v>21</v>
      </c>
      <c r="G222" s="2" t="s">
        <v>97</v>
      </c>
      <c r="H222" s="2" t="s">
        <v>19</v>
      </c>
      <c r="I222" s="2" t="s">
        <v>23</v>
      </c>
      <c r="J222" s="2" t="s">
        <v>21</v>
      </c>
    </row>
    <row r="223" spans="1:10" ht="28.5" customHeight="1" x14ac:dyDescent="0.25">
      <c r="A223" s="2" t="s">
        <v>13</v>
      </c>
      <c r="B223" s="43"/>
      <c r="C223" s="2" t="s">
        <v>793</v>
      </c>
      <c r="D223" s="2" t="s">
        <v>794</v>
      </c>
      <c r="E223" s="2" t="s">
        <v>795</v>
      </c>
      <c r="F223" s="2">
        <v>2025</v>
      </c>
      <c r="G223" s="2" t="s">
        <v>54</v>
      </c>
      <c r="H223" s="2" t="s">
        <v>19</v>
      </c>
      <c r="I223" s="2" t="s">
        <v>27</v>
      </c>
      <c r="J223" s="2" t="s">
        <v>21</v>
      </c>
    </row>
    <row r="224" spans="1:10" ht="28.5" customHeight="1" x14ac:dyDescent="0.25">
      <c r="A224" s="2" t="s">
        <v>13</v>
      </c>
      <c r="B224" s="43"/>
      <c r="C224" s="42" t="s">
        <v>784</v>
      </c>
      <c r="D224" s="42" t="s">
        <v>785</v>
      </c>
      <c r="E224" s="42" t="s">
        <v>786</v>
      </c>
      <c r="F224" s="2" t="s">
        <v>21</v>
      </c>
      <c r="G224" s="2" t="s">
        <v>54</v>
      </c>
      <c r="H224" s="2" t="s">
        <v>19</v>
      </c>
      <c r="I224" s="2" t="s">
        <v>27</v>
      </c>
      <c r="J224" s="2" t="s">
        <v>21</v>
      </c>
    </row>
    <row r="225" spans="1:10" ht="28.5" customHeight="1" x14ac:dyDescent="0.25">
      <c r="A225" s="2" t="s">
        <v>13</v>
      </c>
      <c r="B225" s="43"/>
      <c r="C225" s="44"/>
      <c r="D225" s="44"/>
      <c r="E225" s="44"/>
      <c r="F225" s="2">
        <v>2028</v>
      </c>
      <c r="G225" s="2" t="s">
        <v>25</v>
      </c>
      <c r="H225" s="2" t="s">
        <v>19</v>
      </c>
      <c r="I225" s="2" t="s">
        <v>25</v>
      </c>
      <c r="J225" s="2" t="s">
        <v>21</v>
      </c>
    </row>
    <row r="226" spans="1:10" ht="28.5" customHeight="1" x14ac:dyDescent="0.25">
      <c r="A226" s="2" t="s">
        <v>13</v>
      </c>
      <c r="B226" s="43"/>
      <c r="C226" s="2" t="s">
        <v>781</v>
      </c>
      <c r="D226" s="2" t="s">
        <v>782</v>
      </c>
      <c r="E226" s="2" t="s">
        <v>783</v>
      </c>
      <c r="F226" s="2" t="s">
        <v>21</v>
      </c>
      <c r="G226" s="2" t="s">
        <v>357</v>
      </c>
      <c r="H226" s="2" t="s">
        <v>19</v>
      </c>
      <c r="I226" s="2" t="s">
        <v>358</v>
      </c>
      <c r="J226" s="2" t="s">
        <v>21</v>
      </c>
    </row>
    <row r="227" spans="1:10" ht="28.5" customHeight="1" x14ac:dyDescent="0.25">
      <c r="A227" s="2" t="s">
        <v>13</v>
      </c>
      <c r="B227" s="43"/>
      <c r="C227" s="42" t="s">
        <v>802</v>
      </c>
      <c r="D227" s="42" t="s">
        <v>803</v>
      </c>
      <c r="E227" s="42" t="s">
        <v>600</v>
      </c>
      <c r="F227" s="2" t="s">
        <v>21</v>
      </c>
      <c r="G227" s="2" t="s">
        <v>46</v>
      </c>
      <c r="H227" s="2" t="s">
        <v>19</v>
      </c>
      <c r="I227" s="2" t="s">
        <v>20</v>
      </c>
      <c r="J227" s="2" t="s">
        <v>21</v>
      </c>
    </row>
    <row r="228" spans="1:10" ht="28.5" customHeight="1" x14ac:dyDescent="0.25">
      <c r="A228" s="2" t="s">
        <v>13</v>
      </c>
      <c r="B228" s="43"/>
      <c r="C228" s="43"/>
      <c r="D228" s="43"/>
      <c r="E228" s="43"/>
      <c r="F228" s="2" t="s">
        <v>21</v>
      </c>
      <c r="G228" s="2" t="s">
        <v>97</v>
      </c>
      <c r="H228" s="2" t="s">
        <v>19</v>
      </c>
      <c r="I228" s="2" t="s">
        <v>23</v>
      </c>
      <c r="J228" s="2" t="s">
        <v>21</v>
      </c>
    </row>
    <row r="229" spans="1:10" ht="28.5" customHeight="1" x14ac:dyDescent="0.25">
      <c r="A229" s="2" t="s">
        <v>13</v>
      </c>
      <c r="B229" s="43"/>
      <c r="C229" s="43"/>
      <c r="D229" s="43"/>
      <c r="E229" s="43"/>
      <c r="F229" s="2" t="s">
        <v>21</v>
      </c>
      <c r="G229" s="2" t="s">
        <v>54</v>
      </c>
      <c r="H229" s="2" t="s">
        <v>19</v>
      </c>
      <c r="I229" s="2" t="s">
        <v>27</v>
      </c>
      <c r="J229" s="2" t="s">
        <v>21</v>
      </c>
    </row>
    <row r="230" spans="1:10" ht="28.5" customHeight="1" x14ac:dyDescent="0.25">
      <c r="A230" s="2" t="s">
        <v>13</v>
      </c>
      <c r="B230" s="43"/>
      <c r="C230" s="43"/>
      <c r="D230" s="43"/>
      <c r="E230" s="43"/>
      <c r="F230" s="2" t="s">
        <v>21</v>
      </c>
      <c r="G230" s="2" t="s">
        <v>42</v>
      </c>
      <c r="H230" s="2" t="s">
        <v>19</v>
      </c>
      <c r="I230" s="2" t="s">
        <v>29</v>
      </c>
      <c r="J230" s="2" t="s">
        <v>21</v>
      </c>
    </row>
    <row r="231" spans="1:10" ht="28.5" customHeight="1" x14ac:dyDescent="0.25">
      <c r="A231" s="2" t="s">
        <v>13</v>
      </c>
      <c r="B231" s="43"/>
      <c r="C231" s="43"/>
      <c r="D231" s="43"/>
      <c r="E231" s="43"/>
      <c r="F231" s="2" t="s">
        <v>21</v>
      </c>
      <c r="G231" s="2" t="s">
        <v>962</v>
      </c>
      <c r="H231" s="2" t="s">
        <v>19</v>
      </c>
      <c r="I231" s="2" t="s">
        <v>804</v>
      </c>
      <c r="J231" s="2" t="s">
        <v>21</v>
      </c>
    </row>
    <row r="232" spans="1:10" ht="28.5" customHeight="1" x14ac:dyDescent="0.25">
      <c r="A232" s="2" t="s">
        <v>13</v>
      </c>
      <c r="B232" s="43"/>
      <c r="C232" s="43"/>
      <c r="D232" s="43"/>
      <c r="E232" s="43"/>
      <c r="F232" s="2" t="s">
        <v>21</v>
      </c>
      <c r="G232" s="2" t="s">
        <v>57</v>
      </c>
      <c r="H232" s="2" t="s">
        <v>19</v>
      </c>
      <c r="I232" s="2" t="s">
        <v>31</v>
      </c>
      <c r="J232" s="2" t="s">
        <v>21</v>
      </c>
    </row>
    <row r="233" spans="1:10" ht="28.5" customHeight="1" x14ac:dyDescent="0.25">
      <c r="A233" s="2" t="s">
        <v>13</v>
      </c>
      <c r="B233" s="43"/>
      <c r="C233" s="43"/>
      <c r="D233" s="43"/>
      <c r="E233" s="43"/>
      <c r="F233" s="2" t="s">
        <v>21</v>
      </c>
      <c r="G233" s="2" t="s">
        <v>849</v>
      </c>
      <c r="H233" s="2" t="s">
        <v>19</v>
      </c>
      <c r="I233" s="2" t="s">
        <v>36</v>
      </c>
      <c r="J233" s="2" t="s">
        <v>21</v>
      </c>
    </row>
    <row r="234" spans="1:10" ht="28.5" customHeight="1" x14ac:dyDescent="0.25">
      <c r="A234" s="2" t="s">
        <v>13</v>
      </c>
      <c r="B234" s="43"/>
      <c r="C234" s="43"/>
      <c r="D234" s="43"/>
      <c r="E234" s="43"/>
      <c r="F234" s="2" t="s">
        <v>21</v>
      </c>
      <c r="G234" s="2" t="s">
        <v>263</v>
      </c>
      <c r="H234" s="2" t="s">
        <v>19</v>
      </c>
      <c r="I234" s="2" t="s">
        <v>38</v>
      </c>
      <c r="J234" s="2" t="s">
        <v>21</v>
      </c>
    </row>
    <row r="235" spans="1:10" ht="28.5" customHeight="1" x14ac:dyDescent="0.25">
      <c r="A235" s="2" t="s">
        <v>13</v>
      </c>
      <c r="B235" s="43"/>
      <c r="C235" s="43"/>
      <c r="D235" s="43"/>
      <c r="E235" s="43"/>
      <c r="F235" s="2" t="s">
        <v>21</v>
      </c>
      <c r="G235" s="2" t="s">
        <v>963</v>
      </c>
      <c r="H235" s="2" t="s">
        <v>19</v>
      </c>
      <c r="I235" s="2" t="s">
        <v>601</v>
      </c>
      <c r="J235" s="2" t="s">
        <v>21</v>
      </c>
    </row>
    <row r="236" spans="1:10" ht="28.5" customHeight="1" x14ac:dyDescent="0.25">
      <c r="A236" s="2" t="s">
        <v>13</v>
      </c>
      <c r="B236" s="43"/>
      <c r="C236" s="43"/>
      <c r="D236" s="43"/>
      <c r="E236" s="43"/>
      <c r="F236" s="2" t="s">
        <v>21</v>
      </c>
      <c r="G236" s="2" t="s">
        <v>964</v>
      </c>
      <c r="H236" s="2" t="s">
        <v>19</v>
      </c>
      <c r="I236" s="2" t="s">
        <v>805</v>
      </c>
      <c r="J236" s="2" t="s">
        <v>21</v>
      </c>
    </row>
    <row r="237" spans="1:10" ht="28.5" customHeight="1" x14ac:dyDescent="0.25">
      <c r="A237" s="2" t="s">
        <v>13</v>
      </c>
      <c r="B237" s="43"/>
      <c r="C237" s="43"/>
      <c r="D237" s="43"/>
      <c r="E237" s="43"/>
      <c r="F237" s="2" t="s">
        <v>21</v>
      </c>
      <c r="G237" s="2" t="s">
        <v>375</v>
      </c>
      <c r="H237" s="2" t="s">
        <v>19</v>
      </c>
      <c r="I237" s="2" t="s">
        <v>585</v>
      </c>
      <c r="J237" s="2" t="s">
        <v>21</v>
      </c>
    </row>
    <row r="238" spans="1:10" ht="28.5" customHeight="1" x14ac:dyDescent="0.25">
      <c r="A238" s="2" t="s">
        <v>13</v>
      </c>
      <c r="B238" s="43"/>
      <c r="C238" s="43"/>
      <c r="D238" s="43"/>
      <c r="E238" s="43"/>
      <c r="F238" s="2" t="s">
        <v>21</v>
      </c>
      <c r="G238" s="2" t="s">
        <v>357</v>
      </c>
      <c r="H238" s="2" t="s">
        <v>19</v>
      </c>
      <c r="I238" s="2" t="s">
        <v>358</v>
      </c>
      <c r="J238" s="2" t="s">
        <v>21</v>
      </c>
    </row>
    <row r="239" spans="1:10" ht="28.5" customHeight="1" x14ac:dyDescent="0.25">
      <c r="A239" s="2" t="s">
        <v>13</v>
      </c>
      <c r="B239" s="43"/>
      <c r="C239" s="43"/>
      <c r="D239" s="43"/>
      <c r="E239" s="43"/>
      <c r="F239" s="2" t="s">
        <v>21</v>
      </c>
      <c r="G239" s="2" t="s">
        <v>69</v>
      </c>
      <c r="H239" s="2" t="s">
        <v>19</v>
      </c>
      <c r="I239" s="2" t="s">
        <v>69</v>
      </c>
      <c r="J239" s="2" t="s">
        <v>21</v>
      </c>
    </row>
    <row r="240" spans="1:10" ht="28.5" customHeight="1" x14ac:dyDescent="0.25">
      <c r="A240" s="2" t="s">
        <v>13</v>
      </c>
      <c r="B240" s="43"/>
      <c r="C240" s="44"/>
      <c r="D240" s="44"/>
      <c r="E240" s="44"/>
      <c r="F240" s="2" t="s">
        <v>21</v>
      </c>
      <c r="G240" s="2" t="s">
        <v>423</v>
      </c>
      <c r="H240" s="2" t="s">
        <v>19</v>
      </c>
      <c r="I240" s="2" t="s">
        <v>806</v>
      </c>
      <c r="J240" s="2" t="s">
        <v>21</v>
      </c>
    </row>
    <row r="241" spans="1:10" ht="28.5" customHeight="1" x14ac:dyDescent="0.25">
      <c r="A241" s="2" t="s">
        <v>13</v>
      </c>
      <c r="B241" s="43"/>
      <c r="C241" s="42" t="s">
        <v>807</v>
      </c>
      <c r="D241" s="42" t="s">
        <v>808</v>
      </c>
      <c r="E241" s="42" t="s">
        <v>809</v>
      </c>
      <c r="F241" s="2" t="s">
        <v>21</v>
      </c>
      <c r="G241" s="2" t="s">
        <v>46</v>
      </c>
      <c r="H241" s="2" t="s">
        <v>19</v>
      </c>
      <c r="I241" s="2" t="s">
        <v>20</v>
      </c>
      <c r="J241" s="2" t="s">
        <v>21</v>
      </c>
    </row>
    <row r="242" spans="1:10" ht="28.5" customHeight="1" x14ac:dyDescent="0.25">
      <c r="A242" s="2" t="s">
        <v>13</v>
      </c>
      <c r="B242" s="43"/>
      <c r="C242" s="43"/>
      <c r="D242" s="43"/>
      <c r="E242" s="43"/>
      <c r="F242" s="2" t="s">
        <v>21</v>
      </c>
      <c r="G242" s="2" t="s">
        <v>46</v>
      </c>
      <c r="H242" s="2" t="s">
        <v>50</v>
      </c>
      <c r="I242" s="2" t="s">
        <v>27</v>
      </c>
      <c r="J242" s="2" t="s">
        <v>21</v>
      </c>
    </row>
    <row r="243" spans="1:10" ht="28.5" customHeight="1" x14ac:dyDescent="0.25">
      <c r="A243" s="2" t="s">
        <v>13</v>
      </c>
      <c r="B243" s="43"/>
      <c r="C243" s="44"/>
      <c r="D243" s="44"/>
      <c r="E243" s="44"/>
      <c r="F243" s="2" t="s">
        <v>21</v>
      </c>
      <c r="G243" s="2" t="s">
        <v>54</v>
      </c>
      <c r="H243" s="2" t="s">
        <v>19</v>
      </c>
      <c r="I243" s="2" t="s">
        <v>27</v>
      </c>
      <c r="J243" s="2" t="s">
        <v>21</v>
      </c>
    </row>
    <row r="244" spans="1:10" ht="28.5" customHeight="1" x14ac:dyDescent="0.25">
      <c r="A244" s="2" t="s">
        <v>13</v>
      </c>
      <c r="B244" s="44"/>
      <c r="C244" s="2" t="s">
        <v>780</v>
      </c>
      <c r="D244" s="2" t="s">
        <v>812</v>
      </c>
      <c r="E244" s="2" t="s">
        <v>813</v>
      </c>
      <c r="F244" s="2" t="s">
        <v>21</v>
      </c>
      <c r="G244" s="2" t="s">
        <v>54</v>
      </c>
      <c r="H244" s="2" t="s">
        <v>19</v>
      </c>
      <c r="I244" s="2" t="s">
        <v>27</v>
      </c>
      <c r="J244" s="2" t="s">
        <v>21</v>
      </c>
    </row>
    <row r="246" spans="1:10" x14ac:dyDescent="0.25">
      <c r="A246" s="40" t="s">
        <v>969</v>
      </c>
    </row>
  </sheetData>
  <sheetProtection algorithmName="SHA-512" hashValue="bSQeviil2/g3HrYrr3BVHERZZarrlBVjY3jQmRv+bYzxnvVcLoyTAifa7+R99SkX0sOv4UZ/NmqraTkQPRUmaA==" saltValue="UXe5TmzjoLRZXYdtPZQzCA==" spinCount="100000" sheet="1" objects="1" scenarios="1" selectLockedCells="1" selectUnlockedCells="1"/>
  <mergeCells count="137">
    <mergeCell ref="C241:C243"/>
    <mergeCell ref="E227:E240"/>
    <mergeCell ref="D227:D240"/>
    <mergeCell ref="C227:C240"/>
    <mergeCell ref="B213:B215"/>
    <mergeCell ref="B216:B244"/>
    <mergeCell ref="E218:E220"/>
    <mergeCell ref="D218:D220"/>
    <mergeCell ref="C217:C220"/>
    <mergeCell ref="E224:E225"/>
    <mergeCell ref="D224:D225"/>
    <mergeCell ref="C224:C225"/>
    <mergeCell ref="E241:E243"/>
    <mergeCell ref="D241:D243"/>
    <mergeCell ref="D205:D211"/>
    <mergeCell ref="C204:C212"/>
    <mergeCell ref="B203:B212"/>
    <mergeCell ref="D169:D170"/>
    <mergeCell ref="E167:E168"/>
    <mergeCell ref="D167:D168"/>
    <mergeCell ref="B184:B186"/>
    <mergeCell ref="B187:B188"/>
    <mergeCell ref="B189:B193"/>
    <mergeCell ref="C192:C193"/>
    <mergeCell ref="C190:C191"/>
    <mergeCell ref="C165:C183"/>
    <mergeCell ref="B165:B183"/>
    <mergeCell ref="E182:E183"/>
    <mergeCell ref="D182:D183"/>
    <mergeCell ref="E173:E178"/>
    <mergeCell ref="D173:D178"/>
    <mergeCell ref="E169:E170"/>
    <mergeCell ref="C197:C201"/>
    <mergeCell ref="C194:C195"/>
    <mergeCell ref="B194:B202"/>
    <mergeCell ref="H151:H156"/>
    <mergeCell ref="I151:I153"/>
    <mergeCell ref="I154:I156"/>
    <mergeCell ref="F157:F158"/>
    <mergeCell ref="F159:F160"/>
    <mergeCell ref="F161:F162"/>
    <mergeCell ref="H161:H162"/>
    <mergeCell ref="G161:G162"/>
    <mergeCell ref="H159:H160"/>
    <mergeCell ref="G159:G160"/>
    <mergeCell ref="H157:H158"/>
    <mergeCell ref="G157:G158"/>
    <mergeCell ref="E151:E156"/>
    <mergeCell ref="E157:E158"/>
    <mergeCell ref="E159:E160"/>
    <mergeCell ref="E161:E162"/>
    <mergeCell ref="F151:F156"/>
    <mergeCell ref="G151:G156"/>
    <mergeCell ref="B150:B164"/>
    <mergeCell ref="C151:C156"/>
    <mergeCell ref="C161:C162"/>
    <mergeCell ref="C159:C160"/>
    <mergeCell ref="C157:C158"/>
    <mergeCell ref="D151:D156"/>
    <mergeCell ref="D157:D158"/>
    <mergeCell ref="D159:D160"/>
    <mergeCell ref="D161:D162"/>
    <mergeCell ref="D135:D136"/>
    <mergeCell ref="E135:E136"/>
    <mergeCell ref="E137:E142"/>
    <mergeCell ref="D137:D142"/>
    <mergeCell ref="B143:B147"/>
    <mergeCell ref="B148:B149"/>
    <mergeCell ref="B124:B126"/>
    <mergeCell ref="C125:C126"/>
    <mergeCell ref="B127:B133"/>
    <mergeCell ref="C127:C128"/>
    <mergeCell ref="C132:C133"/>
    <mergeCell ref="B134:B142"/>
    <mergeCell ref="C135:C136"/>
    <mergeCell ref="C137:C142"/>
    <mergeCell ref="C101:C112"/>
    <mergeCell ref="D101:D109"/>
    <mergeCell ref="E101:E109"/>
    <mergeCell ref="B117:B123"/>
    <mergeCell ref="C118:C121"/>
    <mergeCell ref="E119:E121"/>
    <mergeCell ref="D119:D121"/>
    <mergeCell ref="B79:B81"/>
    <mergeCell ref="B82:B92"/>
    <mergeCell ref="C87:C90"/>
    <mergeCell ref="D88:D90"/>
    <mergeCell ref="E88:E90"/>
    <mergeCell ref="C94:C98"/>
    <mergeCell ref="D94:D98"/>
    <mergeCell ref="E94:E98"/>
    <mergeCell ref="B94:B114"/>
    <mergeCell ref="B77:B78"/>
    <mergeCell ref="C77:C78"/>
    <mergeCell ref="E77:E78"/>
    <mergeCell ref="D77:D78"/>
    <mergeCell ref="D51:D55"/>
    <mergeCell ref="B57:B59"/>
    <mergeCell ref="B60:B73"/>
    <mergeCell ref="C62:C68"/>
    <mergeCell ref="D63:D68"/>
    <mergeCell ref="B46:B56"/>
    <mergeCell ref="C46:C48"/>
    <mergeCell ref="D46:D47"/>
    <mergeCell ref="E46:E47"/>
    <mergeCell ref="C50:C55"/>
    <mergeCell ref="E51:E55"/>
    <mergeCell ref="E63:E68"/>
    <mergeCell ref="F63:F68"/>
    <mergeCell ref="B74:B76"/>
    <mergeCell ref="B2:B25"/>
    <mergeCell ref="B26:B27"/>
    <mergeCell ref="B29:B39"/>
    <mergeCell ref="C31:C35"/>
    <mergeCell ref="D33:D34"/>
    <mergeCell ref="E33:E34"/>
    <mergeCell ref="G2:G4"/>
    <mergeCell ref="B40:B45"/>
    <mergeCell ref="C40:C43"/>
    <mergeCell ref="D41:D42"/>
    <mergeCell ref="E41:E42"/>
    <mergeCell ref="H2:H4"/>
    <mergeCell ref="F3:F4"/>
    <mergeCell ref="C6:C7"/>
    <mergeCell ref="F9:F12"/>
    <mergeCell ref="C2:C4"/>
    <mergeCell ref="D2:D4"/>
    <mergeCell ref="E2:E4"/>
    <mergeCell ref="C13:C24"/>
    <mergeCell ref="E13:E19"/>
    <mergeCell ref="D20:D23"/>
    <mergeCell ref="E20:E23"/>
    <mergeCell ref="C9:C12"/>
    <mergeCell ref="D9:D12"/>
    <mergeCell ref="E9:E12"/>
    <mergeCell ref="F13:F18"/>
    <mergeCell ref="D13:D19"/>
  </mergeCells>
  <hyperlinks>
    <hyperlink ref="D171" r:id="rId1" display="https://centrale.in.orion.education.fr/acce/uai.php?uai_mode=list&amp;uai_ndx=1"/>
    <hyperlink ref="D184" r:id="rId2" display="https://centrale.in.orion.education.fr/acce/uai.php?uai_mode=list&amp;uai_ndx=6"/>
  </hyperlinks>
  <pageMargins left="0.23622047244094491" right="0.23622047244094491" top="0.74803149606299213" bottom="0.74803149606299213" header="0.31496062992125984" footer="0.31496062992125984"/>
  <pageSetup paperSize="9" scale="42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13" workbookViewId="0">
      <selection activeCell="A18" sqref="A18:T18"/>
    </sheetView>
  </sheetViews>
  <sheetFormatPr baseColWidth="10" defaultRowHeight="15" x14ac:dyDescent="0.25"/>
  <sheetData>
    <row r="1" spans="1:21" ht="93" x14ac:dyDescent="0.25">
      <c r="A1" s="23" t="s">
        <v>836</v>
      </c>
      <c r="B1" s="23" t="s">
        <v>837</v>
      </c>
      <c r="C1" s="23" t="s">
        <v>840</v>
      </c>
      <c r="D1" s="23" t="s">
        <v>838</v>
      </c>
      <c r="E1" s="23" t="s">
        <v>839</v>
      </c>
      <c r="F1" s="24" t="s">
        <v>841</v>
      </c>
      <c r="G1" s="23" t="s">
        <v>6</v>
      </c>
      <c r="H1" s="23" t="s">
        <v>7</v>
      </c>
      <c r="I1" s="23" t="s">
        <v>8</v>
      </c>
      <c r="J1" s="23" t="s">
        <v>9</v>
      </c>
      <c r="K1" s="23"/>
      <c r="L1" s="23"/>
      <c r="M1" s="24" t="s">
        <v>10</v>
      </c>
      <c r="N1" s="24"/>
      <c r="O1" s="24" t="s">
        <v>11</v>
      </c>
      <c r="P1" s="24"/>
      <c r="Q1" s="24"/>
      <c r="R1" s="24" t="s">
        <v>12</v>
      </c>
      <c r="S1" s="24"/>
      <c r="T1" s="24"/>
      <c r="U1" s="23" t="s">
        <v>842</v>
      </c>
    </row>
    <row r="2" spans="1:21" ht="204" x14ac:dyDescent="0.25">
      <c r="A2" s="28" t="s">
        <v>13</v>
      </c>
      <c r="B2" s="28" t="s">
        <v>14</v>
      </c>
      <c r="C2" s="28" t="s">
        <v>833</v>
      </c>
      <c r="D2" s="28" t="s">
        <v>48</v>
      </c>
      <c r="E2" s="28" t="s">
        <v>49</v>
      </c>
      <c r="F2" s="28">
        <v>2027</v>
      </c>
      <c r="G2" s="28" t="s">
        <v>97</v>
      </c>
      <c r="H2" s="28" t="s">
        <v>50</v>
      </c>
      <c r="I2" s="28" t="s">
        <v>834</v>
      </c>
      <c r="J2" s="28" t="s">
        <v>835</v>
      </c>
      <c r="K2" s="28"/>
      <c r="L2" s="28"/>
      <c r="M2" s="28" t="s">
        <v>835</v>
      </c>
      <c r="N2" s="28"/>
      <c r="O2" s="28" t="s">
        <v>835</v>
      </c>
      <c r="P2" s="28"/>
      <c r="Q2" s="28"/>
      <c r="R2" s="28" t="s">
        <v>835</v>
      </c>
      <c r="S2" s="28"/>
      <c r="T2" s="28"/>
      <c r="U2" s="22" t="s">
        <v>843</v>
      </c>
    </row>
    <row r="3" spans="1:21" ht="255" x14ac:dyDescent="0.25">
      <c r="A3" s="28" t="s">
        <v>13</v>
      </c>
      <c r="B3" s="28" t="s">
        <v>14</v>
      </c>
      <c r="C3" s="28" t="s">
        <v>39</v>
      </c>
      <c r="D3" s="28" t="s">
        <v>844</v>
      </c>
      <c r="E3" s="28" t="s">
        <v>845</v>
      </c>
      <c r="F3" s="28">
        <v>2028</v>
      </c>
      <c r="G3" s="28" t="s">
        <v>97</v>
      </c>
      <c r="H3" s="28" t="s">
        <v>19</v>
      </c>
      <c r="I3" s="28" t="s">
        <v>835</v>
      </c>
      <c r="J3" s="28" t="s">
        <v>835</v>
      </c>
      <c r="K3" s="28"/>
      <c r="L3" s="28"/>
      <c r="M3" s="28" t="s">
        <v>835</v>
      </c>
      <c r="N3" s="28"/>
      <c r="O3" s="28" t="s">
        <v>835</v>
      </c>
      <c r="P3" s="28"/>
      <c r="Q3" s="28"/>
      <c r="R3" s="28" t="s">
        <v>835</v>
      </c>
      <c r="S3" s="28"/>
      <c r="T3" s="28"/>
      <c r="U3" s="22" t="s">
        <v>846</v>
      </c>
    </row>
    <row r="4" spans="1:21" ht="76.5" x14ac:dyDescent="0.25">
      <c r="A4" s="28" t="s">
        <v>13</v>
      </c>
      <c r="B4" s="28" t="s">
        <v>14</v>
      </c>
      <c r="C4" s="28" t="s">
        <v>15</v>
      </c>
      <c r="D4" s="28" t="s">
        <v>16</v>
      </c>
      <c r="E4" s="28" t="s">
        <v>850</v>
      </c>
      <c r="F4" s="28">
        <v>2028</v>
      </c>
      <c r="G4" s="28" t="s">
        <v>849</v>
      </c>
      <c r="H4" s="28" t="s">
        <v>19</v>
      </c>
      <c r="I4" s="28" t="s">
        <v>835</v>
      </c>
      <c r="J4" s="28" t="s">
        <v>835</v>
      </c>
      <c r="K4" s="28"/>
      <c r="L4" s="28"/>
      <c r="M4" s="28" t="s">
        <v>835</v>
      </c>
      <c r="N4" s="28"/>
      <c r="O4" s="28" t="s">
        <v>835</v>
      </c>
      <c r="P4" s="28"/>
      <c r="Q4" s="28"/>
      <c r="R4" s="28" t="s">
        <v>835</v>
      </c>
      <c r="S4" s="28"/>
      <c r="T4" s="28"/>
      <c r="U4" s="22" t="s">
        <v>851</v>
      </c>
    </row>
    <row r="5" spans="1:21" ht="51" x14ac:dyDescent="0.25">
      <c r="A5" s="28" t="s">
        <v>13</v>
      </c>
      <c r="B5" s="28" t="s">
        <v>501</v>
      </c>
      <c r="C5" s="28" t="s">
        <v>854</v>
      </c>
      <c r="D5" s="28" t="s">
        <v>852</v>
      </c>
      <c r="E5" s="28" t="s">
        <v>853</v>
      </c>
      <c r="F5" s="28">
        <v>2027</v>
      </c>
      <c r="G5" s="28" t="s">
        <v>97</v>
      </c>
      <c r="H5" s="28" t="s">
        <v>50</v>
      </c>
      <c r="I5" s="28" t="s">
        <v>834</v>
      </c>
      <c r="J5" s="28" t="s">
        <v>835</v>
      </c>
      <c r="K5" s="28"/>
      <c r="L5" s="28"/>
      <c r="M5" s="28" t="s">
        <v>835</v>
      </c>
      <c r="N5" s="28"/>
      <c r="O5" s="28" t="s">
        <v>835</v>
      </c>
      <c r="P5" s="28"/>
      <c r="Q5" s="28"/>
      <c r="R5" s="28" t="s">
        <v>835</v>
      </c>
      <c r="S5" s="36"/>
      <c r="T5" s="36"/>
      <c r="U5" s="3"/>
    </row>
    <row r="6" spans="1:21" ht="153" x14ac:dyDescent="0.25">
      <c r="A6" s="28" t="s">
        <v>13</v>
      </c>
      <c r="B6" s="28" t="s">
        <v>556</v>
      </c>
      <c r="C6" s="28" t="s">
        <v>857</v>
      </c>
      <c r="D6" s="28" t="s">
        <v>855</v>
      </c>
      <c r="E6" s="28" t="s">
        <v>856</v>
      </c>
      <c r="F6" s="28">
        <v>2027</v>
      </c>
      <c r="G6" s="28" t="s">
        <v>54</v>
      </c>
      <c r="H6" s="28" t="s">
        <v>19</v>
      </c>
      <c r="I6" s="28" t="s">
        <v>858</v>
      </c>
      <c r="J6" s="28" t="s">
        <v>835</v>
      </c>
      <c r="K6" s="28"/>
      <c r="L6" s="28"/>
      <c r="M6" s="28" t="s">
        <v>835</v>
      </c>
      <c r="N6" s="28"/>
      <c r="O6" s="28" t="s">
        <v>835</v>
      </c>
      <c r="P6" s="28"/>
      <c r="Q6" s="28"/>
      <c r="R6" s="28" t="s">
        <v>835</v>
      </c>
      <c r="S6" s="28"/>
      <c r="T6" s="28"/>
      <c r="U6" s="22" t="s">
        <v>859</v>
      </c>
    </row>
    <row r="7" spans="1:21" ht="51" x14ac:dyDescent="0.25">
      <c r="A7" s="28" t="s">
        <v>13</v>
      </c>
      <c r="B7" s="28" t="s">
        <v>582</v>
      </c>
      <c r="C7" s="28" t="s">
        <v>582</v>
      </c>
      <c r="D7" s="28" t="s">
        <v>860</v>
      </c>
      <c r="E7" s="28" t="s">
        <v>861</v>
      </c>
      <c r="F7" s="28">
        <v>2027</v>
      </c>
      <c r="G7" s="28" t="s">
        <v>97</v>
      </c>
      <c r="H7" s="28" t="s">
        <v>19</v>
      </c>
      <c r="I7" s="28" t="s">
        <v>835</v>
      </c>
      <c r="J7" s="28" t="s">
        <v>835</v>
      </c>
      <c r="K7" s="28"/>
      <c r="L7" s="28"/>
      <c r="M7" s="28" t="s">
        <v>835</v>
      </c>
      <c r="N7" s="28"/>
      <c r="O7" s="28" t="s">
        <v>835</v>
      </c>
      <c r="P7" s="28"/>
      <c r="Q7" s="28"/>
      <c r="R7" s="28" t="s">
        <v>835</v>
      </c>
      <c r="S7" s="28"/>
      <c r="T7" s="28"/>
      <c r="U7" s="22"/>
    </row>
    <row r="8" spans="1:21" ht="63.75" x14ac:dyDescent="0.25">
      <c r="A8" s="28" t="s">
        <v>13</v>
      </c>
      <c r="B8" s="28" t="s">
        <v>862</v>
      </c>
      <c r="C8" s="28" t="s">
        <v>865</v>
      </c>
      <c r="D8" s="28" t="s">
        <v>863</v>
      </c>
      <c r="E8" s="28" t="s">
        <v>864</v>
      </c>
      <c r="F8" s="28">
        <v>2027</v>
      </c>
      <c r="G8" s="28" t="s">
        <v>97</v>
      </c>
      <c r="H8" s="28" t="s">
        <v>50</v>
      </c>
      <c r="I8" s="28" t="s">
        <v>195</v>
      </c>
      <c r="J8" s="28" t="s">
        <v>835</v>
      </c>
      <c r="K8" s="28"/>
      <c r="L8" s="28"/>
      <c r="M8" s="28" t="s">
        <v>835</v>
      </c>
      <c r="N8" s="28"/>
      <c r="O8" s="28" t="s">
        <v>835</v>
      </c>
      <c r="P8" s="28"/>
      <c r="Q8" s="28"/>
      <c r="R8" s="28" t="s">
        <v>835</v>
      </c>
      <c r="S8" s="28"/>
      <c r="T8" s="28"/>
      <c r="U8" s="22" t="s">
        <v>866</v>
      </c>
    </row>
    <row r="9" spans="1:21" ht="63.75" x14ac:dyDescent="0.25">
      <c r="A9" s="28" t="s">
        <v>13</v>
      </c>
      <c r="B9" s="28" t="s">
        <v>862</v>
      </c>
      <c r="C9" s="28" t="s">
        <v>865</v>
      </c>
      <c r="D9" s="28" t="s">
        <v>863</v>
      </c>
      <c r="E9" s="28" t="s">
        <v>864</v>
      </c>
      <c r="F9" s="28">
        <v>2027</v>
      </c>
      <c r="G9" s="28" t="s">
        <v>97</v>
      </c>
      <c r="H9" s="28" t="s">
        <v>50</v>
      </c>
      <c r="I9" s="28" t="s">
        <v>834</v>
      </c>
      <c r="J9" s="28" t="s">
        <v>835</v>
      </c>
      <c r="K9" s="28"/>
      <c r="L9" s="28"/>
      <c r="M9" s="28" t="s">
        <v>835</v>
      </c>
      <c r="N9" s="28"/>
      <c r="O9" s="28" t="s">
        <v>835</v>
      </c>
      <c r="P9" s="28"/>
      <c r="Q9" s="28"/>
      <c r="R9" s="28" t="s">
        <v>835</v>
      </c>
      <c r="S9" s="28"/>
      <c r="T9" s="28"/>
      <c r="U9" s="22" t="s">
        <v>866</v>
      </c>
    </row>
    <row r="10" spans="1:21" ht="25.5" x14ac:dyDescent="0.25">
      <c r="A10" s="28" t="s">
        <v>13</v>
      </c>
      <c r="B10" s="28" t="s">
        <v>706</v>
      </c>
      <c r="C10" s="28" t="s">
        <v>706</v>
      </c>
      <c r="D10" s="28" t="s">
        <v>711</v>
      </c>
      <c r="E10" s="28" t="s">
        <v>712</v>
      </c>
      <c r="F10" s="28">
        <v>2028</v>
      </c>
      <c r="G10" s="28" t="s">
        <v>849</v>
      </c>
      <c r="H10" s="28" t="s">
        <v>19</v>
      </c>
      <c r="I10" s="28" t="s">
        <v>835</v>
      </c>
      <c r="J10" s="28" t="s">
        <v>835</v>
      </c>
      <c r="K10" s="28"/>
      <c r="L10" s="28"/>
      <c r="M10" s="28" t="s">
        <v>835</v>
      </c>
      <c r="N10" s="28"/>
      <c r="O10" s="28" t="s">
        <v>835</v>
      </c>
      <c r="P10" s="28"/>
      <c r="Q10" s="28"/>
      <c r="R10" s="28" t="s">
        <v>835</v>
      </c>
      <c r="S10" s="28"/>
      <c r="T10" s="28"/>
      <c r="U10" s="22"/>
    </row>
    <row r="11" spans="1:21" ht="63.75" x14ac:dyDescent="0.25">
      <c r="A11" s="28" t="s">
        <v>13</v>
      </c>
      <c r="B11" s="28" t="s">
        <v>729</v>
      </c>
      <c r="C11" s="28" t="s">
        <v>869</v>
      </c>
      <c r="D11" s="28" t="s">
        <v>867</v>
      </c>
      <c r="E11" s="28" t="s">
        <v>868</v>
      </c>
      <c r="F11" s="28">
        <v>2027</v>
      </c>
      <c r="G11" s="28" t="s">
        <v>97</v>
      </c>
      <c r="H11" s="28" t="s">
        <v>50</v>
      </c>
      <c r="I11" s="28" t="s">
        <v>195</v>
      </c>
      <c r="J11" s="28" t="s">
        <v>835</v>
      </c>
      <c r="K11" s="28"/>
      <c r="L11" s="28"/>
      <c r="M11" s="28" t="s">
        <v>835</v>
      </c>
      <c r="N11" s="28"/>
      <c r="O11" s="28" t="s">
        <v>835</v>
      </c>
      <c r="P11" s="28"/>
      <c r="Q11" s="28"/>
      <c r="R11" s="28" t="s">
        <v>835</v>
      </c>
      <c r="S11" s="28"/>
      <c r="T11" s="28"/>
      <c r="U11" s="22" t="s">
        <v>874</v>
      </c>
    </row>
    <row r="12" spans="1:21" ht="63.75" x14ac:dyDescent="0.25">
      <c r="A12" s="28" t="s">
        <v>13</v>
      </c>
      <c r="B12" s="28" t="s">
        <v>729</v>
      </c>
      <c r="C12" s="28" t="s">
        <v>872</v>
      </c>
      <c r="D12" s="37" t="s">
        <v>870</v>
      </c>
      <c r="E12" s="28" t="s">
        <v>871</v>
      </c>
      <c r="F12" s="28">
        <v>2027</v>
      </c>
      <c r="G12" s="28" t="s">
        <v>54</v>
      </c>
      <c r="H12" s="28" t="s">
        <v>50</v>
      </c>
      <c r="I12" s="28" t="s">
        <v>873</v>
      </c>
      <c r="J12" s="28" t="s">
        <v>835</v>
      </c>
      <c r="K12" s="28"/>
      <c r="L12" s="28"/>
      <c r="M12" s="28" t="s">
        <v>835</v>
      </c>
      <c r="N12" s="28"/>
      <c r="O12" s="28" t="s">
        <v>835</v>
      </c>
      <c r="P12" s="28"/>
      <c r="Q12" s="28"/>
      <c r="R12" s="28" t="s">
        <v>835</v>
      </c>
      <c r="S12" s="28"/>
      <c r="T12" s="28"/>
      <c r="U12" s="22" t="s">
        <v>875</v>
      </c>
    </row>
    <row r="13" spans="1:21" ht="51" x14ac:dyDescent="0.25">
      <c r="A13" s="28" t="s">
        <v>13</v>
      </c>
      <c r="B13" s="28" t="s">
        <v>876</v>
      </c>
      <c r="C13" s="28" t="s">
        <v>879</v>
      </c>
      <c r="D13" s="38" t="s">
        <v>877</v>
      </c>
      <c r="E13" s="28" t="s">
        <v>878</v>
      </c>
      <c r="F13" s="28">
        <v>2028</v>
      </c>
      <c r="G13" s="28" t="s">
        <v>97</v>
      </c>
      <c r="H13" s="28" t="s">
        <v>19</v>
      </c>
      <c r="I13" s="28" t="s">
        <v>835</v>
      </c>
      <c r="J13" s="28" t="s">
        <v>835</v>
      </c>
      <c r="K13" s="28"/>
      <c r="L13" s="28"/>
      <c r="M13" s="28" t="s">
        <v>835</v>
      </c>
      <c r="N13" s="28"/>
      <c r="O13" s="28" t="s">
        <v>835</v>
      </c>
      <c r="P13" s="28"/>
      <c r="Q13" s="28"/>
      <c r="R13" s="28" t="s">
        <v>835</v>
      </c>
      <c r="S13" s="28"/>
      <c r="T13" s="28"/>
      <c r="U13" s="22"/>
    </row>
    <row r="14" spans="1:21" ht="204" x14ac:dyDescent="0.25">
      <c r="A14" s="28" t="s">
        <v>13</v>
      </c>
      <c r="B14" s="28" t="s">
        <v>876</v>
      </c>
      <c r="C14" s="28" t="s">
        <v>882</v>
      </c>
      <c r="D14" s="28" t="s">
        <v>880</v>
      </c>
      <c r="E14" s="28" t="s">
        <v>881</v>
      </c>
      <c r="F14" s="28">
        <v>2028</v>
      </c>
      <c r="G14" s="28" t="s">
        <v>683</v>
      </c>
      <c r="H14" s="28" t="s">
        <v>19</v>
      </c>
      <c r="I14" s="28" t="s">
        <v>835</v>
      </c>
      <c r="J14" s="28" t="s">
        <v>835</v>
      </c>
      <c r="K14" s="28"/>
      <c r="L14" s="28"/>
      <c r="M14" s="28" t="s">
        <v>835</v>
      </c>
      <c r="N14" s="28"/>
      <c r="O14" s="28" t="s">
        <v>835</v>
      </c>
      <c r="P14" s="28"/>
      <c r="Q14" s="28"/>
      <c r="R14" s="28" t="s">
        <v>835</v>
      </c>
      <c r="S14" s="28"/>
      <c r="T14" s="28"/>
      <c r="U14" s="22" t="s">
        <v>883</v>
      </c>
    </row>
    <row r="15" spans="1:21" ht="63.75" x14ac:dyDescent="0.25">
      <c r="A15" s="28" t="s">
        <v>13</v>
      </c>
      <c r="B15" s="28" t="s">
        <v>746</v>
      </c>
      <c r="C15" s="28" t="s">
        <v>746</v>
      </c>
      <c r="D15" s="28" t="s">
        <v>884</v>
      </c>
      <c r="E15" s="28" t="s">
        <v>885</v>
      </c>
      <c r="F15" s="28">
        <v>2027</v>
      </c>
      <c r="G15" s="28" t="s">
        <v>25</v>
      </c>
      <c r="H15" s="28" t="s">
        <v>19</v>
      </c>
      <c r="I15" s="28" t="s">
        <v>835</v>
      </c>
      <c r="J15" s="28" t="s">
        <v>835</v>
      </c>
      <c r="K15" s="28"/>
      <c r="L15" s="28"/>
      <c r="M15" s="28" t="s">
        <v>835</v>
      </c>
      <c r="N15" s="28"/>
      <c r="O15" s="28" t="s">
        <v>835</v>
      </c>
      <c r="P15" s="28"/>
      <c r="Q15" s="28"/>
      <c r="R15" s="28" t="s">
        <v>835</v>
      </c>
      <c r="S15" s="28"/>
      <c r="T15" s="28"/>
      <c r="U15" s="22"/>
    </row>
    <row r="16" spans="1:21" ht="63.75" x14ac:dyDescent="0.25">
      <c r="A16" s="28" t="s">
        <v>13</v>
      </c>
      <c r="B16" s="28" t="s">
        <v>746</v>
      </c>
      <c r="C16" s="28" t="s">
        <v>746</v>
      </c>
      <c r="D16" s="28" t="s">
        <v>886</v>
      </c>
      <c r="E16" s="28" t="s">
        <v>887</v>
      </c>
      <c r="F16" s="28">
        <v>2027</v>
      </c>
      <c r="G16" s="28" t="s">
        <v>25</v>
      </c>
      <c r="H16" s="28" t="s">
        <v>19</v>
      </c>
      <c r="I16" s="28" t="s">
        <v>835</v>
      </c>
      <c r="J16" s="28" t="s">
        <v>835</v>
      </c>
      <c r="K16" s="28"/>
      <c r="L16" s="28"/>
      <c r="M16" s="28" t="s">
        <v>835</v>
      </c>
      <c r="N16" s="28"/>
      <c r="O16" s="28" t="s">
        <v>835</v>
      </c>
      <c r="P16" s="28"/>
      <c r="Q16" s="28"/>
      <c r="R16" s="28" t="s">
        <v>835</v>
      </c>
      <c r="S16" s="28"/>
      <c r="T16" s="28"/>
      <c r="U16" s="22"/>
    </row>
    <row r="17" spans="1:21" ht="76.5" x14ac:dyDescent="0.25">
      <c r="A17" s="28" t="s">
        <v>13</v>
      </c>
      <c r="B17" s="28" t="s">
        <v>746</v>
      </c>
      <c r="C17" s="28" t="s">
        <v>890</v>
      </c>
      <c r="D17" s="28" t="s">
        <v>888</v>
      </c>
      <c r="E17" s="28" t="s">
        <v>889</v>
      </c>
      <c r="F17" s="28">
        <v>2027</v>
      </c>
      <c r="G17" s="28" t="s">
        <v>54</v>
      </c>
      <c r="H17" s="28" t="s">
        <v>19</v>
      </c>
      <c r="I17" s="28" t="s">
        <v>835</v>
      </c>
      <c r="J17" s="28" t="s">
        <v>835</v>
      </c>
      <c r="K17" s="28"/>
      <c r="L17" s="28"/>
      <c r="M17" s="28" t="s">
        <v>835</v>
      </c>
      <c r="N17" s="28"/>
      <c r="O17" s="28" t="s">
        <v>835</v>
      </c>
      <c r="P17" s="28"/>
      <c r="Q17" s="28"/>
      <c r="R17" s="28" t="s">
        <v>63</v>
      </c>
      <c r="S17" s="28"/>
      <c r="T17" s="28"/>
      <c r="U17" s="22" t="s">
        <v>891</v>
      </c>
    </row>
    <row r="18" spans="1:21" ht="51" x14ac:dyDescent="0.25">
      <c r="A18" s="22" t="s">
        <v>13</v>
      </c>
      <c r="B18" s="22" t="s">
        <v>780</v>
      </c>
      <c r="C18" s="22" t="s">
        <v>784</v>
      </c>
      <c r="D18" s="22" t="s">
        <v>785</v>
      </c>
      <c r="E18" s="22" t="s">
        <v>892</v>
      </c>
      <c r="F18" s="22">
        <v>2028</v>
      </c>
      <c r="G18" s="22" t="s">
        <v>25</v>
      </c>
      <c r="H18" s="22" t="s">
        <v>19</v>
      </c>
      <c r="I18" s="22" t="s">
        <v>835</v>
      </c>
      <c r="J18" s="22" t="s">
        <v>835</v>
      </c>
      <c r="K18" s="22"/>
      <c r="L18" s="22"/>
      <c r="M18" s="22" t="s">
        <v>835</v>
      </c>
      <c r="N18" s="22"/>
      <c r="O18" s="22" t="s">
        <v>835</v>
      </c>
      <c r="P18" s="22"/>
      <c r="Q18" s="22"/>
      <c r="R18" s="22" t="s">
        <v>835</v>
      </c>
      <c r="S18" s="22"/>
      <c r="T18" s="22"/>
      <c r="U18" s="22"/>
    </row>
  </sheetData>
  <hyperlinks>
    <hyperlink ref="D12" r:id="rId1" display="https://centrale.in.orion.education.fr/acce/uai.php?uai_mode=list&amp;uai_ndx=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zoomScale="70" zoomScaleNormal="70" workbookViewId="0">
      <pane ySplit="1" topLeftCell="A143" activePane="bottomLeft" state="frozen"/>
      <selection pane="bottomLeft" activeCell="F151" sqref="F151"/>
    </sheetView>
  </sheetViews>
  <sheetFormatPr baseColWidth="10" defaultRowHeight="15" x14ac:dyDescent="0.25"/>
  <cols>
    <col min="1" max="1" width="17.140625" style="10" customWidth="1"/>
    <col min="2" max="2" width="33.42578125" style="10" customWidth="1"/>
    <col min="3" max="3" width="25.85546875" style="10" bestFit="1" customWidth="1"/>
    <col min="4" max="4" width="14.140625" style="10" bestFit="1" customWidth="1"/>
    <col min="5" max="5" width="53.7109375" style="10" bestFit="1" customWidth="1"/>
    <col min="6" max="6" width="13.7109375" style="10" customWidth="1"/>
    <col min="7" max="7" width="19.85546875" style="10" bestFit="1" customWidth="1"/>
    <col min="8" max="8" width="15.85546875" style="10" customWidth="1"/>
    <col min="9" max="9" width="17.140625" style="10" customWidth="1"/>
    <col min="10" max="10" width="11.42578125" style="10"/>
    <col min="11" max="11" width="11.42578125" style="11"/>
    <col min="12" max="12" width="11.7109375" style="11" bestFit="1" customWidth="1"/>
    <col min="13" max="14" width="11.42578125" style="11"/>
    <col min="15" max="16384" width="11.42578125" style="10"/>
  </cols>
  <sheetData>
    <row r="1" spans="1:14" s="5" customFormat="1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/>
      <c r="L1" s="4"/>
      <c r="M1" s="4"/>
      <c r="N1" s="4"/>
    </row>
    <row r="2" spans="1:14" s="5" customFormat="1" ht="35.25" customHeight="1" x14ac:dyDescent="0.25">
      <c r="A2" s="2" t="s">
        <v>92</v>
      </c>
      <c r="B2" s="42" t="s">
        <v>93</v>
      </c>
      <c r="C2" s="42" t="s">
        <v>94</v>
      </c>
      <c r="D2" s="42" t="s">
        <v>95</v>
      </c>
      <c r="E2" s="42" t="s">
        <v>96</v>
      </c>
      <c r="F2" s="42" t="s">
        <v>21</v>
      </c>
      <c r="G2" s="42" t="s">
        <v>97</v>
      </c>
      <c r="H2" s="2" t="s">
        <v>19</v>
      </c>
      <c r="I2" s="2" t="s">
        <v>23</v>
      </c>
      <c r="J2" s="2" t="s">
        <v>21</v>
      </c>
      <c r="K2" s="4"/>
      <c r="L2" s="4"/>
      <c r="M2" s="4"/>
      <c r="N2" s="4"/>
    </row>
    <row r="3" spans="1:14" s="5" customFormat="1" ht="35.25" customHeight="1" x14ac:dyDescent="0.25">
      <c r="A3" s="2" t="s">
        <v>92</v>
      </c>
      <c r="B3" s="43"/>
      <c r="C3" s="44"/>
      <c r="D3" s="44"/>
      <c r="E3" s="44"/>
      <c r="F3" s="44"/>
      <c r="G3" s="44"/>
      <c r="H3" s="2" t="s">
        <v>50</v>
      </c>
      <c r="I3" s="2" t="s">
        <v>31</v>
      </c>
      <c r="J3" s="2" t="s">
        <v>21</v>
      </c>
      <c r="K3" s="4"/>
      <c r="L3" s="4"/>
      <c r="M3" s="4"/>
      <c r="N3" s="4"/>
    </row>
    <row r="4" spans="1:14" s="5" customFormat="1" ht="35.25" customHeight="1" x14ac:dyDescent="0.25">
      <c r="A4" s="2" t="s">
        <v>92</v>
      </c>
      <c r="B4" s="44"/>
      <c r="C4" s="2" t="s">
        <v>98</v>
      </c>
      <c r="D4" s="2" t="s">
        <v>99</v>
      </c>
      <c r="E4" s="2" t="s">
        <v>100</v>
      </c>
      <c r="F4" s="2">
        <v>2025</v>
      </c>
      <c r="G4" s="2" t="s">
        <v>54</v>
      </c>
      <c r="H4" s="2" t="s">
        <v>19</v>
      </c>
      <c r="I4" s="2" t="s">
        <v>27</v>
      </c>
      <c r="J4" s="2" t="s">
        <v>21</v>
      </c>
      <c r="K4" s="4"/>
      <c r="L4" s="4"/>
      <c r="M4" s="4"/>
      <c r="N4" s="4"/>
    </row>
    <row r="5" spans="1:14" s="5" customFormat="1" ht="35.25" customHeight="1" x14ac:dyDescent="0.25">
      <c r="A5" s="2" t="s">
        <v>92</v>
      </c>
      <c r="B5" s="42" t="s">
        <v>101</v>
      </c>
      <c r="C5" s="42" t="s">
        <v>102</v>
      </c>
      <c r="D5" s="42" t="s">
        <v>103</v>
      </c>
      <c r="E5" s="42" t="s">
        <v>104</v>
      </c>
      <c r="F5" s="42" t="s">
        <v>21</v>
      </c>
      <c r="G5" s="42" t="s">
        <v>25</v>
      </c>
      <c r="H5" s="2" t="s">
        <v>19</v>
      </c>
      <c r="I5" s="2" t="s">
        <v>25</v>
      </c>
      <c r="J5" s="2" t="s">
        <v>21</v>
      </c>
      <c r="K5" s="4"/>
      <c r="L5" s="4"/>
      <c r="M5" s="4"/>
      <c r="N5" s="4"/>
    </row>
    <row r="6" spans="1:14" s="5" customFormat="1" ht="35.25" customHeight="1" x14ac:dyDescent="0.25">
      <c r="A6" s="2" t="s">
        <v>92</v>
      </c>
      <c r="B6" s="44"/>
      <c r="C6" s="44"/>
      <c r="D6" s="44"/>
      <c r="E6" s="44"/>
      <c r="F6" s="44"/>
      <c r="G6" s="44"/>
      <c r="H6" s="2" t="s">
        <v>50</v>
      </c>
      <c r="I6" s="2" t="s">
        <v>27</v>
      </c>
      <c r="J6" s="2" t="s">
        <v>21</v>
      </c>
      <c r="K6" s="4"/>
      <c r="L6" s="4"/>
      <c r="M6" s="4"/>
      <c r="N6" s="4"/>
    </row>
    <row r="7" spans="1:14" s="5" customFormat="1" ht="35.25" customHeight="1" x14ac:dyDescent="0.25">
      <c r="A7" s="2" t="s">
        <v>92</v>
      </c>
      <c r="B7" s="42" t="s">
        <v>105</v>
      </c>
      <c r="C7" s="2" t="s">
        <v>106</v>
      </c>
      <c r="D7" s="2" t="s">
        <v>107</v>
      </c>
      <c r="E7" s="2" t="s">
        <v>108</v>
      </c>
      <c r="F7" s="2">
        <v>2025</v>
      </c>
      <c r="G7" s="2" t="s">
        <v>97</v>
      </c>
      <c r="H7" s="2" t="s">
        <v>19</v>
      </c>
      <c r="I7" s="2" t="s">
        <v>23</v>
      </c>
      <c r="J7" s="2" t="s">
        <v>21</v>
      </c>
      <c r="K7" s="4"/>
      <c r="L7" s="4"/>
      <c r="M7" s="4"/>
      <c r="N7" s="4"/>
    </row>
    <row r="8" spans="1:14" s="6" customFormat="1" ht="35.25" customHeight="1" x14ac:dyDescent="0.25">
      <c r="A8" s="2" t="s">
        <v>92</v>
      </c>
      <c r="B8" s="44"/>
      <c r="C8" s="2" t="s">
        <v>109</v>
      </c>
      <c r="D8" s="2" t="s">
        <v>110</v>
      </c>
      <c r="E8" s="2" t="s">
        <v>111</v>
      </c>
      <c r="F8" s="2">
        <v>2026</v>
      </c>
      <c r="G8" s="2" t="s">
        <v>97</v>
      </c>
      <c r="H8" s="2" t="s">
        <v>50</v>
      </c>
      <c r="I8" s="2" t="s">
        <v>31</v>
      </c>
      <c r="J8" s="2" t="s">
        <v>21</v>
      </c>
      <c r="K8" s="4"/>
      <c r="L8" s="4"/>
      <c r="M8" s="4"/>
      <c r="N8" s="4"/>
    </row>
    <row r="9" spans="1:14" s="5" customFormat="1" ht="35.25" customHeight="1" x14ac:dyDescent="0.25">
      <c r="A9" s="2" t="s">
        <v>92</v>
      </c>
      <c r="B9" s="2" t="s">
        <v>112</v>
      </c>
      <c r="C9" s="2" t="s">
        <v>113</v>
      </c>
      <c r="D9" s="2" t="s">
        <v>114</v>
      </c>
      <c r="E9" s="2" t="s">
        <v>115</v>
      </c>
      <c r="F9" s="2" t="s">
        <v>21</v>
      </c>
      <c r="G9" s="2" t="s">
        <v>97</v>
      </c>
      <c r="H9" s="2" t="s">
        <v>19</v>
      </c>
      <c r="I9" s="2" t="s">
        <v>23</v>
      </c>
      <c r="J9" s="2" t="s">
        <v>21</v>
      </c>
      <c r="K9" s="4"/>
      <c r="L9" s="4"/>
      <c r="M9" s="4"/>
      <c r="N9" s="4"/>
    </row>
    <row r="10" spans="1:14" s="5" customFormat="1" ht="35.25" customHeight="1" x14ac:dyDescent="0.25">
      <c r="A10" s="2" t="s">
        <v>92</v>
      </c>
      <c r="B10" s="42" t="s">
        <v>116</v>
      </c>
      <c r="C10" s="2" t="s">
        <v>117</v>
      </c>
      <c r="D10" s="2" t="s">
        <v>118</v>
      </c>
      <c r="E10" s="2" t="s">
        <v>119</v>
      </c>
      <c r="F10" s="2">
        <v>2026</v>
      </c>
      <c r="G10" s="2" t="s">
        <v>683</v>
      </c>
      <c r="H10" s="2" t="s">
        <v>19</v>
      </c>
      <c r="I10" s="2" t="s">
        <v>121</v>
      </c>
      <c r="J10" s="2" t="s">
        <v>21</v>
      </c>
      <c r="K10" s="4"/>
      <c r="L10" s="4"/>
      <c r="M10" s="4"/>
      <c r="N10" s="4"/>
    </row>
    <row r="11" spans="1:14" s="5" customFormat="1" ht="35.25" customHeight="1" x14ac:dyDescent="0.25">
      <c r="A11" s="2" t="s">
        <v>92</v>
      </c>
      <c r="B11" s="44"/>
      <c r="C11" s="2" t="s">
        <v>122</v>
      </c>
      <c r="D11" s="2" t="s">
        <v>123</v>
      </c>
      <c r="E11" s="2" t="s">
        <v>124</v>
      </c>
      <c r="F11" s="2" t="s">
        <v>21</v>
      </c>
      <c r="G11" s="2" t="s">
        <v>54</v>
      </c>
      <c r="H11" s="2" t="s">
        <v>19</v>
      </c>
      <c r="I11" s="2" t="s">
        <v>27</v>
      </c>
      <c r="J11" s="2" t="s">
        <v>21</v>
      </c>
      <c r="K11" s="4"/>
      <c r="L11" s="4"/>
      <c r="M11" s="4"/>
      <c r="N11" s="4"/>
    </row>
    <row r="12" spans="1:14" s="5" customFormat="1" ht="35.25" customHeight="1" x14ac:dyDescent="0.25">
      <c r="A12" s="2" t="s">
        <v>92</v>
      </c>
      <c r="B12" s="2" t="s">
        <v>125</v>
      </c>
      <c r="C12" s="2" t="s">
        <v>126</v>
      </c>
      <c r="D12" s="2" t="s">
        <v>127</v>
      </c>
      <c r="E12" s="2" t="s">
        <v>128</v>
      </c>
      <c r="F12" s="2">
        <v>2025</v>
      </c>
      <c r="G12" s="2" t="s">
        <v>46</v>
      </c>
      <c r="H12" s="2" t="s">
        <v>50</v>
      </c>
      <c r="I12" s="2" t="s">
        <v>27</v>
      </c>
      <c r="J12" s="2" t="s">
        <v>21</v>
      </c>
      <c r="K12" s="4"/>
      <c r="L12" s="4"/>
      <c r="M12" s="4"/>
      <c r="N12" s="4"/>
    </row>
    <row r="13" spans="1:14" s="5" customFormat="1" ht="35.25" customHeight="1" x14ac:dyDescent="0.25">
      <c r="A13" s="2" t="s">
        <v>92</v>
      </c>
      <c r="B13" s="42" t="s">
        <v>129</v>
      </c>
      <c r="C13" s="42" t="s">
        <v>130</v>
      </c>
      <c r="D13" s="42" t="s">
        <v>131</v>
      </c>
      <c r="E13" s="42" t="s">
        <v>132</v>
      </c>
      <c r="F13" s="42" t="s">
        <v>21</v>
      </c>
      <c r="G13" s="2" t="s">
        <v>46</v>
      </c>
      <c r="H13" s="2" t="s">
        <v>50</v>
      </c>
      <c r="I13" s="2" t="s">
        <v>27</v>
      </c>
      <c r="J13" s="2" t="s">
        <v>21</v>
      </c>
      <c r="K13" s="4"/>
      <c r="L13" s="4"/>
      <c r="M13" s="4"/>
      <c r="N13" s="4"/>
    </row>
    <row r="14" spans="1:14" s="5" customFormat="1" ht="35.25" customHeight="1" x14ac:dyDescent="0.25">
      <c r="A14" s="2" t="s">
        <v>92</v>
      </c>
      <c r="B14" s="44"/>
      <c r="C14" s="44"/>
      <c r="D14" s="44"/>
      <c r="E14" s="44"/>
      <c r="F14" s="44"/>
      <c r="G14" s="2" t="s">
        <v>54</v>
      </c>
      <c r="H14" s="2" t="s">
        <v>19</v>
      </c>
      <c r="I14" s="2" t="s">
        <v>27</v>
      </c>
      <c r="J14" s="2" t="s">
        <v>21</v>
      </c>
      <c r="K14" s="7"/>
      <c r="L14" s="7"/>
      <c r="M14" s="7"/>
      <c r="N14" s="7"/>
    </row>
    <row r="15" spans="1:14" s="5" customFormat="1" ht="35.25" customHeight="1" x14ac:dyDescent="0.25">
      <c r="A15" s="2" t="s">
        <v>92</v>
      </c>
      <c r="B15" s="42" t="s">
        <v>133</v>
      </c>
      <c r="C15" s="2" t="s">
        <v>134</v>
      </c>
      <c r="D15" s="2" t="s">
        <v>135</v>
      </c>
      <c r="E15" s="2" t="s">
        <v>136</v>
      </c>
      <c r="F15" s="2">
        <v>2025</v>
      </c>
      <c r="G15" s="2" t="s">
        <v>137</v>
      </c>
      <c r="H15" s="2" t="s">
        <v>19</v>
      </c>
      <c r="I15" s="2" t="s">
        <v>138</v>
      </c>
      <c r="J15" s="2" t="s">
        <v>21</v>
      </c>
      <c r="K15" s="4"/>
      <c r="L15" s="4"/>
      <c r="M15" s="4"/>
      <c r="N15" s="4"/>
    </row>
    <row r="16" spans="1:14" s="5" customFormat="1" ht="35.25" customHeight="1" x14ac:dyDescent="0.25">
      <c r="A16" s="2" t="s">
        <v>92</v>
      </c>
      <c r="B16" s="43"/>
      <c r="C16" s="2" t="s">
        <v>139</v>
      </c>
      <c r="D16" s="2" t="s">
        <v>140</v>
      </c>
      <c r="E16" s="2" t="s">
        <v>141</v>
      </c>
      <c r="F16" s="2" t="s">
        <v>21</v>
      </c>
      <c r="G16" s="2" t="s">
        <v>137</v>
      </c>
      <c r="H16" s="2" t="s">
        <v>19</v>
      </c>
      <c r="I16" s="2" t="s">
        <v>138</v>
      </c>
      <c r="J16" s="2" t="s">
        <v>21</v>
      </c>
      <c r="K16" s="4"/>
      <c r="L16" s="4"/>
      <c r="M16" s="4"/>
      <c r="N16" s="4"/>
    </row>
    <row r="17" spans="1:14" s="5" customFormat="1" ht="35.25" customHeight="1" x14ac:dyDescent="0.25">
      <c r="A17" s="2" t="s">
        <v>92</v>
      </c>
      <c r="B17" s="44"/>
      <c r="C17" s="2" t="s">
        <v>142</v>
      </c>
      <c r="D17" s="2" t="s">
        <v>143</v>
      </c>
      <c r="E17" s="2" t="s">
        <v>144</v>
      </c>
      <c r="F17" s="2" t="s">
        <v>21</v>
      </c>
      <c r="G17" s="2" t="s">
        <v>137</v>
      </c>
      <c r="H17" s="2" t="s">
        <v>19</v>
      </c>
      <c r="I17" s="2" t="s">
        <v>138</v>
      </c>
      <c r="J17" s="2" t="s">
        <v>21</v>
      </c>
      <c r="K17" s="4"/>
      <c r="L17" s="4"/>
      <c r="M17" s="4"/>
      <c r="N17" s="4"/>
    </row>
    <row r="18" spans="1:14" s="5" customFormat="1" ht="35.25" customHeight="1" x14ac:dyDescent="0.25">
      <c r="A18" s="2" t="s">
        <v>92</v>
      </c>
      <c r="B18" s="2" t="s">
        <v>145</v>
      </c>
      <c r="C18" s="2" t="s">
        <v>146</v>
      </c>
      <c r="D18" s="2" t="s">
        <v>147</v>
      </c>
      <c r="E18" s="2" t="s">
        <v>148</v>
      </c>
      <c r="F18" s="2">
        <v>2025</v>
      </c>
      <c r="G18" s="2" t="s">
        <v>97</v>
      </c>
      <c r="H18" s="2" t="s">
        <v>19</v>
      </c>
      <c r="I18" s="2" t="s">
        <v>23</v>
      </c>
      <c r="J18" s="2" t="s">
        <v>21</v>
      </c>
      <c r="K18" s="4"/>
      <c r="L18" s="4"/>
      <c r="M18" s="4"/>
      <c r="N18" s="4"/>
    </row>
    <row r="19" spans="1:14" s="5" customFormat="1" ht="35.25" customHeight="1" x14ac:dyDescent="0.25">
      <c r="A19" s="2" t="s">
        <v>92</v>
      </c>
      <c r="B19" s="2" t="s">
        <v>149</v>
      </c>
      <c r="C19" s="2" t="s">
        <v>150</v>
      </c>
      <c r="D19" s="2" t="s">
        <v>151</v>
      </c>
      <c r="E19" s="2" t="s">
        <v>152</v>
      </c>
      <c r="F19" s="2">
        <v>2025</v>
      </c>
      <c r="G19" s="2" t="s">
        <v>97</v>
      </c>
      <c r="H19" s="2" t="s">
        <v>19</v>
      </c>
      <c r="I19" s="2" t="s">
        <v>23</v>
      </c>
      <c r="J19" s="2" t="s">
        <v>21</v>
      </c>
      <c r="K19" s="4"/>
      <c r="L19" s="4"/>
      <c r="M19" s="4"/>
      <c r="N19" s="4"/>
    </row>
    <row r="20" spans="1:14" s="5" customFormat="1" ht="35.25" customHeight="1" x14ac:dyDescent="0.25">
      <c r="A20" s="2" t="s">
        <v>92</v>
      </c>
      <c r="B20" s="42" t="s">
        <v>153</v>
      </c>
      <c r="C20" s="2" t="s">
        <v>154</v>
      </c>
      <c r="D20" s="2" t="s">
        <v>155</v>
      </c>
      <c r="E20" s="2" t="s">
        <v>156</v>
      </c>
      <c r="F20" s="2" t="s">
        <v>21</v>
      </c>
      <c r="G20" s="2" t="s">
        <v>97</v>
      </c>
      <c r="H20" s="2" t="s">
        <v>19</v>
      </c>
      <c r="I20" s="2" t="s">
        <v>23</v>
      </c>
      <c r="J20" s="2" t="s">
        <v>21</v>
      </c>
      <c r="K20" s="4"/>
      <c r="L20" s="4"/>
      <c r="M20" s="4"/>
      <c r="N20" s="4"/>
    </row>
    <row r="21" spans="1:14" s="5" customFormat="1" ht="35.25" customHeight="1" x14ac:dyDescent="0.25">
      <c r="A21" s="2" t="s">
        <v>92</v>
      </c>
      <c r="B21" s="44"/>
      <c r="C21" s="2" t="s">
        <v>157</v>
      </c>
      <c r="D21" s="2" t="s">
        <v>158</v>
      </c>
      <c r="E21" s="2" t="s">
        <v>159</v>
      </c>
      <c r="F21" s="2" t="s">
        <v>21</v>
      </c>
      <c r="G21" s="2" t="s">
        <v>97</v>
      </c>
      <c r="H21" s="2" t="s">
        <v>19</v>
      </c>
      <c r="I21" s="2" t="s">
        <v>23</v>
      </c>
      <c r="J21" s="2" t="s">
        <v>21</v>
      </c>
      <c r="K21" s="4"/>
      <c r="L21" s="4"/>
      <c r="M21" s="4"/>
      <c r="N21" s="4"/>
    </row>
    <row r="22" spans="1:14" s="5" customFormat="1" ht="35.25" customHeight="1" x14ac:dyDescent="0.25">
      <c r="A22" s="41" t="s">
        <v>92</v>
      </c>
      <c r="B22" s="2" t="s">
        <v>893</v>
      </c>
      <c r="C22" s="2" t="s">
        <v>896</v>
      </c>
      <c r="D22" s="2" t="s">
        <v>894</v>
      </c>
      <c r="E22" s="2" t="s">
        <v>895</v>
      </c>
      <c r="F22" s="2">
        <v>2027</v>
      </c>
      <c r="G22" s="2" t="s">
        <v>97</v>
      </c>
      <c r="H22" s="2" t="s">
        <v>955</v>
      </c>
      <c r="I22" s="2" t="s">
        <v>31</v>
      </c>
      <c r="J22" s="2" t="s">
        <v>21</v>
      </c>
      <c r="K22" s="4"/>
      <c r="L22" s="4"/>
      <c r="M22" s="4"/>
      <c r="N22" s="4"/>
    </row>
    <row r="23" spans="1:14" s="5" customFormat="1" ht="35.25" customHeight="1" x14ac:dyDescent="0.25">
      <c r="A23" s="2" t="s">
        <v>92</v>
      </c>
      <c r="B23" s="42" t="s">
        <v>160</v>
      </c>
      <c r="C23" s="2" t="s">
        <v>161</v>
      </c>
      <c r="D23" s="2" t="s">
        <v>162</v>
      </c>
      <c r="E23" s="2" t="s">
        <v>163</v>
      </c>
      <c r="F23" s="2" t="s">
        <v>21</v>
      </c>
      <c r="G23" s="2" t="s">
        <v>97</v>
      </c>
      <c r="H23" s="2" t="s">
        <v>19</v>
      </c>
      <c r="I23" s="2" t="s">
        <v>23</v>
      </c>
      <c r="J23" s="2" t="s">
        <v>21</v>
      </c>
      <c r="K23" s="4"/>
      <c r="L23" s="4"/>
      <c r="M23" s="4"/>
      <c r="N23" s="4"/>
    </row>
    <row r="24" spans="1:14" s="5" customFormat="1" ht="35.25" customHeight="1" x14ac:dyDescent="0.25">
      <c r="A24" s="2" t="s">
        <v>92</v>
      </c>
      <c r="B24" s="43"/>
      <c r="C24" s="42" t="s">
        <v>164</v>
      </c>
      <c r="D24" s="42" t="s">
        <v>165</v>
      </c>
      <c r="E24" s="42" t="s">
        <v>166</v>
      </c>
      <c r="F24" s="2" t="s">
        <v>21</v>
      </c>
      <c r="G24" s="2" t="s">
        <v>54</v>
      </c>
      <c r="H24" s="2" t="s">
        <v>19</v>
      </c>
      <c r="I24" s="2" t="s">
        <v>27</v>
      </c>
      <c r="J24" s="2" t="s">
        <v>21</v>
      </c>
      <c r="K24" s="4"/>
      <c r="L24" s="4"/>
      <c r="M24" s="4"/>
      <c r="N24" s="4"/>
    </row>
    <row r="25" spans="1:14" s="5" customFormat="1" ht="35.25" customHeight="1" x14ac:dyDescent="0.25">
      <c r="A25" s="2" t="s">
        <v>92</v>
      </c>
      <c r="B25" s="43"/>
      <c r="C25" s="44"/>
      <c r="D25" s="44"/>
      <c r="E25" s="44"/>
      <c r="F25" s="2" t="s">
        <v>21</v>
      </c>
      <c r="G25" s="2" t="s">
        <v>42</v>
      </c>
      <c r="H25" s="2" t="s">
        <v>19</v>
      </c>
      <c r="I25" s="2" t="s">
        <v>29</v>
      </c>
      <c r="J25" s="2" t="s">
        <v>21</v>
      </c>
      <c r="K25" s="4"/>
      <c r="L25" s="4"/>
      <c r="M25" s="4"/>
      <c r="N25" s="4"/>
    </row>
    <row r="26" spans="1:14" s="5" customFormat="1" ht="35.25" customHeight="1" x14ac:dyDescent="0.25">
      <c r="A26" s="2" t="s">
        <v>92</v>
      </c>
      <c r="B26" s="43"/>
      <c r="C26" s="42" t="s">
        <v>167</v>
      </c>
      <c r="D26" s="42" t="s">
        <v>168</v>
      </c>
      <c r="E26" s="42" t="s">
        <v>169</v>
      </c>
      <c r="F26" s="2" t="s">
        <v>21</v>
      </c>
      <c r="G26" s="2" t="s">
        <v>97</v>
      </c>
      <c r="H26" s="2" t="s">
        <v>19</v>
      </c>
      <c r="I26" s="2" t="s">
        <v>23</v>
      </c>
      <c r="J26" s="2" t="s">
        <v>21</v>
      </c>
      <c r="K26" s="4"/>
      <c r="L26" s="4"/>
      <c r="M26" s="4"/>
      <c r="N26" s="4"/>
    </row>
    <row r="27" spans="1:14" s="5" customFormat="1" ht="35.25" customHeight="1" x14ac:dyDescent="0.25">
      <c r="A27" s="2" t="s">
        <v>92</v>
      </c>
      <c r="B27" s="44"/>
      <c r="C27" s="44"/>
      <c r="D27" s="44"/>
      <c r="E27" s="44"/>
      <c r="F27" s="2" t="s">
        <v>21</v>
      </c>
      <c r="G27" s="2" t="s">
        <v>42</v>
      </c>
      <c r="H27" s="2" t="s">
        <v>19</v>
      </c>
      <c r="I27" s="2" t="s">
        <v>29</v>
      </c>
      <c r="J27" s="2" t="s">
        <v>21</v>
      </c>
      <c r="K27" s="4"/>
      <c r="L27" s="4"/>
      <c r="M27" s="4"/>
      <c r="N27" s="4"/>
    </row>
    <row r="28" spans="1:14" s="5" customFormat="1" ht="35.25" customHeight="1" x14ac:dyDescent="0.25">
      <c r="A28" s="2" t="s">
        <v>92</v>
      </c>
      <c r="B28" s="2" t="s">
        <v>170</v>
      </c>
      <c r="C28" s="2" t="s">
        <v>171</v>
      </c>
      <c r="D28" s="2" t="s">
        <v>172</v>
      </c>
      <c r="E28" s="2" t="s">
        <v>173</v>
      </c>
      <c r="F28" s="2">
        <v>2026</v>
      </c>
      <c r="G28" s="2" t="s">
        <v>97</v>
      </c>
      <c r="H28" s="2" t="s">
        <v>50</v>
      </c>
      <c r="I28" s="2" t="s">
        <v>31</v>
      </c>
      <c r="J28" s="2" t="s">
        <v>21</v>
      </c>
      <c r="K28" s="4"/>
      <c r="L28" s="4"/>
      <c r="M28" s="4"/>
      <c r="N28" s="4"/>
    </row>
    <row r="29" spans="1:14" s="5" customFormat="1" ht="35.25" customHeight="1" x14ac:dyDescent="0.25">
      <c r="A29" s="2" t="s">
        <v>92</v>
      </c>
      <c r="B29" s="42" t="s">
        <v>174</v>
      </c>
      <c r="C29" s="42" t="s">
        <v>175</v>
      </c>
      <c r="D29" s="2" t="s">
        <v>176</v>
      </c>
      <c r="E29" s="2" t="s">
        <v>177</v>
      </c>
      <c r="F29" s="2" t="s">
        <v>21</v>
      </c>
      <c r="G29" s="2" t="s">
        <v>97</v>
      </c>
      <c r="H29" s="2" t="s">
        <v>19</v>
      </c>
      <c r="I29" s="2" t="s">
        <v>23</v>
      </c>
      <c r="J29" s="2" t="s">
        <v>21</v>
      </c>
      <c r="K29" s="4"/>
      <c r="L29" s="4"/>
      <c r="M29" s="4"/>
      <c r="N29" s="4"/>
    </row>
    <row r="30" spans="1:14" s="5" customFormat="1" ht="35.25" customHeight="1" x14ac:dyDescent="0.25">
      <c r="A30" s="2" t="s">
        <v>92</v>
      </c>
      <c r="B30" s="44"/>
      <c r="C30" s="44"/>
      <c r="D30" s="2" t="s">
        <v>178</v>
      </c>
      <c r="E30" s="2" t="s">
        <v>179</v>
      </c>
      <c r="F30" s="2">
        <v>2025</v>
      </c>
      <c r="G30" s="2" t="s">
        <v>54</v>
      </c>
      <c r="H30" s="2" t="s">
        <v>19</v>
      </c>
      <c r="I30" s="2" t="s">
        <v>27</v>
      </c>
      <c r="J30" s="2" t="s">
        <v>21</v>
      </c>
      <c r="K30" s="4"/>
      <c r="L30" s="4"/>
      <c r="M30" s="4"/>
      <c r="N30" s="4"/>
    </row>
    <row r="31" spans="1:14" s="5" customFormat="1" ht="35.25" customHeight="1" x14ac:dyDescent="0.25">
      <c r="A31" s="2" t="s">
        <v>92</v>
      </c>
      <c r="B31" s="42" t="s">
        <v>180</v>
      </c>
      <c r="C31" s="42" t="s">
        <v>181</v>
      </c>
      <c r="D31" s="42" t="s">
        <v>182</v>
      </c>
      <c r="E31" s="42" t="s">
        <v>183</v>
      </c>
      <c r="F31" s="42">
        <v>2025</v>
      </c>
      <c r="G31" s="42" t="s">
        <v>54</v>
      </c>
      <c r="H31" s="2" t="s">
        <v>19</v>
      </c>
      <c r="I31" s="2" t="s">
        <v>27</v>
      </c>
      <c r="J31" s="2" t="s">
        <v>21</v>
      </c>
      <c r="K31" s="4"/>
      <c r="L31" s="4"/>
      <c r="M31" s="4"/>
      <c r="N31" s="4"/>
    </row>
    <row r="32" spans="1:14" s="5" customFormat="1" ht="35.25" customHeight="1" x14ac:dyDescent="0.25">
      <c r="A32" s="2" t="s">
        <v>92</v>
      </c>
      <c r="B32" s="43"/>
      <c r="C32" s="43"/>
      <c r="D32" s="43"/>
      <c r="E32" s="43"/>
      <c r="F32" s="43"/>
      <c r="G32" s="43"/>
      <c r="H32" s="42" t="s">
        <v>50</v>
      </c>
      <c r="I32" s="2" t="s">
        <v>25</v>
      </c>
      <c r="J32" s="2" t="s">
        <v>21</v>
      </c>
      <c r="K32" s="4"/>
      <c r="L32" s="4"/>
      <c r="M32" s="4"/>
      <c r="N32" s="4"/>
    </row>
    <row r="33" spans="1:14" s="5" customFormat="1" ht="35.25" customHeight="1" x14ac:dyDescent="0.25">
      <c r="A33" s="2" t="s">
        <v>92</v>
      </c>
      <c r="B33" s="44"/>
      <c r="C33" s="44"/>
      <c r="D33" s="44"/>
      <c r="E33" s="44"/>
      <c r="F33" s="44"/>
      <c r="G33" s="44"/>
      <c r="H33" s="44"/>
      <c r="I33" s="2" t="s">
        <v>31</v>
      </c>
      <c r="J33" s="2" t="s">
        <v>21</v>
      </c>
      <c r="K33" s="4"/>
      <c r="L33" s="4"/>
      <c r="M33" s="4"/>
      <c r="N33" s="4"/>
    </row>
    <row r="34" spans="1:14" s="5" customFormat="1" ht="35.25" customHeight="1" x14ac:dyDescent="0.25">
      <c r="A34" s="2" t="s">
        <v>92</v>
      </c>
      <c r="B34" s="42" t="s">
        <v>184</v>
      </c>
      <c r="C34" s="42" t="s">
        <v>185</v>
      </c>
      <c r="D34" s="2" t="s">
        <v>186</v>
      </c>
      <c r="E34" s="2" t="s">
        <v>187</v>
      </c>
      <c r="F34" s="2">
        <v>2025</v>
      </c>
      <c r="G34" s="2" t="s">
        <v>97</v>
      </c>
      <c r="H34" s="2" t="s">
        <v>19</v>
      </c>
      <c r="I34" s="2" t="s">
        <v>23</v>
      </c>
      <c r="J34" s="2" t="s">
        <v>21</v>
      </c>
      <c r="K34" s="4"/>
      <c r="L34" s="4"/>
      <c r="M34" s="4"/>
      <c r="N34" s="4"/>
    </row>
    <row r="35" spans="1:14" s="5" customFormat="1" ht="35.25" customHeight="1" x14ac:dyDescent="0.25">
      <c r="A35" s="2" t="s">
        <v>92</v>
      </c>
      <c r="B35" s="43"/>
      <c r="C35" s="44"/>
      <c r="D35" s="2" t="s">
        <v>188</v>
      </c>
      <c r="E35" s="2" t="s">
        <v>189</v>
      </c>
      <c r="F35" s="2">
        <v>2026</v>
      </c>
      <c r="G35" s="2" t="s">
        <v>26</v>
      </c>
      <c r="H35" s="2" t="s">
        <v>19</v>
      </c>
      <c r="I35" s="2" t="s">
        <v>27</v>
      </c>
      <c r="J35" s="2" t="s">
        <v>21</v>
      </c>
      <c r="K35" s="4"/>
      <c r="L35" s="4"/>
      <c r="M35" s="4"/>
      <c r="N35" s="4"/>
    </row>
    <row r="36" spans="1:14" s="5" customFormat="1" ht="35.25" customHeight="1" x14ac:dyDescent="0.25">
      <c r="A36" s="2" t="s">
        <v>92</v>
      </c>
      <c r="B36" s="43"/>
      <c r="C36" s="42" t="s">
        <v>190</v>
      </c>
      <c r="D36" s="2" t="s">
        <v>191</v>
      </c>
      <c r="E36" s="2" t="s">
        <v>192</v>
      </c>
      <c r="F36" s="2" t="s">
        <v>21</v>
      </c>
      <c r="G36" s="2" t="s">
        <v>97</v>
      </c>
      <c r="H36" s="2" t="s">
        <v>19</v>
      </c>
      <c r="I36" s="2" t="s">
        <v>23</v>
      </c>
      <c r="J36" s="2" t="s">
        <v>21</v>
      </c>
      <c r="K36" s="4"/>
      <c r="L36" s="4"/>
      <c r="M36" s="4"/>
      <c r="N36" s="4"/>
    </row>
    <row r="37" spans="1:14" s="5" customFormat="1" ht="35.25" customHeight="1" x14ac:dyDescent="0.25">
      <c r="A37" s="2" t="s">
        <v>92</v>
      </c>
      <c r="B37" s="43"/>
      <c r="C37" s="43"/>
      <c r="D37" s="42" t="s">
        <v>193</v>
      </c>
      <c r="E37" s="42" t="s">
        <v>194</v>
      </c>
      <c r="F37" s="2" t="s">
        <v>21</v>
      </c>
      <c r="G37" s="2" t="s">
        <v>54</v>
      </c>
      <c r="H37" s="2" t="s">
        <v>19</v>
      </c>
      <c r="I37" s="2" t="s">
        <v>27</v>
      </c>
      <c r="J37" s="2" t="s">
        <v>21</v>
      </c>
      <c r="K37" s="4"/>
      <c r="L37" s="4"/>
      <c r="M37" s="4"/>
      <c r="N37" s="4"/>
    </row>
    <row r="38" spans="1:14" s="5" customFormat="1" ht="35.25" customHeight="1" x14ac:dyDescent="0.25">
      <c r="A38" s="2" t="s">
        <v>92</v>
      </c>
      <c r="B38" s="43"/>
      <c r="C38" s="43"/>
      <c r="D38" s="43"/>
      <c r="E38" s="43"/>
      <c r="F38" s="42">
        <v>2026</v>
      </c>
      <c r="G38" s="42" t="s">
        <v>54</v>
      </c>
      <c r="H38" s="42" t="s">
        <v>50</v>
      </c>
      <c r="I38" s="2" t="s">
        <v>25</v>
      </c>
      <c r="J38" s="2" t="s">
        <v>21</v>
      </c>
      <c r="K38" s="4"/>
      <c r="L38" s="4"/>
      <c r="M38" s="4"/>
      <c r="N38" s="4"/>
    </row>
    <row r="39" spans="1:14" s="5" customFormat="1" ht="35.25" customHeight="1" x14ac:dyDescent="0.25">
      <c r="A39" s="2" t="s">
        <v>92</v>
      </c>
      <c r="B39" s="44"/>
      <c r="C39" s="44"/>
      <c r="D39" s="44"/>
      <c r="E39" s="44"/>
      <c r="F39" s="44"/>
      <c r="G39" s="44"/>
      <c r="H39" s="44"/>
      <c r="I39" s="2" t="s">
        <v>31</v>
      </c>
      <c r="J39" s="2" t="s">
        <v>21</v>
      </c>
      <c r="K39" s="4"/>
      <c r="L39" s="4"/>
      <c r="M39" s="4"/>
      <c r="N39" s="4"/>
    </row>
    <row r="40" spans="1:14" s="5" customFormat="1" ht="35.25" customHeight="1" x14ac:dyDescent="0.25">
      <c r="A40" s="2" t="s">
        <v>92</v>
      </c>
      <c r="B40" s="2" t="s">
        <v>196</v>
      </c>
      <c r="C40" s="2" t="s">
        <v>197</v>
      </c>
      <c r="D40" s="2" t="s">
        <v>198</v>
      </c>
      <c r="E40" s="2" t="s">
        <v>199</v>
      </c>
      <c r="F40" s="2">
        <v>2026</v>
      </c>
      <c r="G40" s="2" t="s">
        <v>97</v>
      </c>
      <c r="H40" s="2" t="s">
        <v>50</v>
      </c>
      <c r="I40" s="2" t="s">
        <v>31</v>
      </c>
      <c r="J40" s="2" t="s">
        <v>21</v>
      </c>
      <c r="K40" s="4"/>
      <c r="L40" s="4"/>
      <c r="M40" s="4"/>
      <c r="N40" s="4"/>
    </row>
    <row r="41" spans="1:14" s="5" customFormat="1" ht="35.25" customHeight="1" x14ac:dyDescent="0.25">
      <c r="A41" s="2" t="s">
        <v>92</v>
      </c>
      <c r="B41" s="42" t="s">
        <v>200</v>
      </c>
      <c r="C41" s="42" t="s">
        <v>201</v>
      </c>
      <c r="D41" s="42" t="s">
        <v>202</v>
      </c>
      <c r="E41" s="42" t="s">
        <v>203</v>
      </c>
      <c r="F41" s="42">
        <v>2025</v>
      </c>
      <c r="G41" s="42" t="s">
        <v>57</v>
      </c>
      <c r="H41" s="2" t="s">
        <v>50</v>
      </c>
      <c r="I41" s="2" t="s">
        <v>27</v>
      </c>
      <c r="J41" s="2" t="s">
        <v>21</v>
      </c>
      <c r="K41" s="4"/>
      <c r="L41" s="4"/>
      <c r="M41" s="4"/>
      <c r="N41" s="4"/>
    </row>
    <row r="42" spans="1:14" s="5" customFormat="1" ht="35.25" customHeight="1" x14ac:dyDescent="0.25">
      <c r="A42" s="2" t="s">
        <v>92</v>
      </c>
      <c r="B42" s="43"/>
      <c r="C42" s="44"/>
      <c r="D42" s="44"/>
      <c r="E42" s="44"/>
      <c r="F42" s="44"/>
      <c r="G42" s="44"/>
      <c r="H42" s="2" t="s">
        <v>204</v>
      </c>
      <c r="I42" s="2" t="s">
        <v>27</v>
      </c>
      <c r="J42" s="2" t="s">
        <v>205</v>
      </c>
      <c r="K42" s="4"/>
      <c r="L42" s="4"/>
      <c r="M42" s="4"/>
      <c r="N42" s="4"/>
    </row>
    <row r="43" spans="1:14" s="5" customFormat="1" ht="35.25" customHeight="1" x14ac:dyDescent="0.25">
      <c r="A43" s="41" t="s">
        <v>92</v>
      </c>
      <c r="B43" s="43"/>
      <c r="C43" s="42" t="s">
        <v>909</v>
      </c>
      <c r="D43" s="42" t="s">
        <v>907</v>
      </c>
      <c r="E43" s="42" t="s">
        <v>908</v>
      </c>
      <c r="F43" s="42">
        <v>2027</v>
      </c>
      <c r="G43" s="42" t="s">
        <v>57</v>
      </c>
      <c r="H43" s="2" t="s">
        <v>204</v>
      </c>
      <c r="I43" s="2" t="s">
        <v>27</v>
      </c>
      <c r="J43" s="2" t="s">
        <v>957</v>
      </c>
      <c r="K43" s="4"/>
      <c r="L43" s="4"/>
      <c r="M43" s="4"/>
      <c r="N43" s="4"/>
    </row>
    <row r="44" spans="1:14" s="5" customFormat="1" ht="35.25" customHeight="1" x14ac:dyDescent="0.25">
      <c r="A44" s="41" t="s">
        <v>92</v>
      </c>
      <c r="B44" s="43"/>
      <c r="C44" s="44"/>
      <c r="D44" s="44"/>
      <c r="E44" s="44"/>
      <c r="F44" s="44"/>
      <c r="G44" s="44"/>
      <c r="H44" s="2" t="s">
        <v>955</v>
      </c>
      <c r="I44" s="2" t="s">
        <v>27</v>
      </c>
      <c r="J44" s="2" t="s">
        <v>21</v>
      </c>
      <c r="K44" s="4"/>
      <c r="L44" s="4"/>
      <c r="M44" s="4"/>
      <c r="N44" s="4"/>
    </row>
    <row r="45" spans="1:14" s="5" customFormat="1" ht="35.25" customHeight="1" x14ac:dyDescent="0.25">
      <c r="A45" s="41" t="s">
        <v>92</v>
      </c>
      <c r="B45" s="43"/>
      <c r="C45" s="42" t="s">
        <v>914</v>
      </c>
      <c r="D45" s="42" t="s">
        <v>912</v>
      </c>
      <c r="E45" s="42" t="s">
        <v>913</v>
      </c>
      <c r="F45" s="42">
        <v>2027</v>
      </c>
      <c r="G45" s="42" t="s">
        <v>57</v>
      </c>
      <c r="H45" s="42" t="s">
        <v>204</v>
      </c>
      <c r="I45" s="2" t="s">
        <v>27</v>
      </c>
      <c r="J45" s="2" t="s">
        <v>20</v>
      </c>
      <c r="K45" s="4"/>
      <c r="L45" s="4"/>
      <c r="M45" s="4"/>
      <c r="N45" s="4"/>
    </row>
    <row r="46" spans="1:14" s="5" customFormat="1" ht="35.25" customHeight="1" x14ac:dyDescent="0.25">
      <c r="A46" s="41" t="s">
        <v>92</v>
      </c>
      <c r="B46" s="43"/>
      <c r="C46" s="43"/>
      <c r="D46" s="43"/>
      <c r="E46" s="43"/>
      <c r="F46" s="43"/>
      <c r="G46" s="43"/>
      <c r="H46" s="44"/>
      <c r="I46" s="2" t="s">
        <v>27</v>
      </c>
      <c r="J46" s="2" t="s">
        <v>36</v>
      </c>
      <c r="K46" s="4"/>
      <c r="L46" s="4"/>
      <c r="M46" s="4"/>
      <c r="N46" s="4"/>
    </row>
    <row r="47" spans="1:14" s="5" customFormat="1" ht="35.25" customHeight="1" x14ac:dyDescent="0.25">
      <c r="A47" s="41" t="s">
        <v>92</v>
      </c>
      <c r="B47" s="43"/>
      <c r="C47" s="44"/>
      <c r="D47" s="44"/>
      <c r="E47" s="44"/>
      <c r="F47" s="44"/>
      <c r="G47" s="44"/>
      <c r="H47" s="2" t="s">
        <v>955</v>
      </c>
      <c r="I47" s="2" t="s">
        <v>27</v>
      </c>
      <c r="J47" s="2" t="s">
        <v>21</v>
      </c>
      <c r="K47" s="4"/>
      <c r="L47" s="4"/>
      <c r="M47" s="4"/>
      <c r="N47" s="4"/>
    </row>
    <row r="48" spans="1:14" s="5" customFormat="1" ht="35.25" customHeight="1" x14ac:dyDescent="0.25">
      <c r="A48" s="41" t="s">
        <v>92</v>
      </c>
      <c r="B48" s="43"/>
      <c r="C48" s="42" t="s">
        <v>903</v>
      </c>
      <c r="D48" s="42" t="s">
        <v>901</v>
      </c>
      <c r="E48" s="42" t="s">
        <v>902</v>
      </c>
      <c r="F48" s="42">
        <v>2027</v>
      </c>
      <c r="G48" s="42" t="s">
        <v>54</v>
      </c>
      <c r="H48" s="42" t="s">
        <v>204</v>
      </c>
      <c r="I48" s="2" t="s">
        <v>31</v>
      </c>
      <c r="J48" s="2" t="s">
        <v>20</v>
      </c>
      <c r="K48" s="4"/>
      <c r="L48" s="4"/>
      <c r="M48" s="4"/>
      <c r="N48" s="4"/>
    </row>
    <row r="49" spans="1:14" s="5" customFormat="1" ht="35.25" customHeight="1" x14ac:dyDescent="0.25">
      <c r="A49" s="41" t="s">
        <v>92</v>
      </c>
      <c r="B49" s="43"/>
      <c r="C49" s="43"/>
      <c r="D49" s="43"/>
      <c r="E49" s="43"/>
      <c r="F49" s="43"/>
      <c r="G49" s="43"/>
      <c r="H49" s="44"/>
      <c r="I49" s="2" t="s">
        <v>31</v>
      </c>
      <c r="J49" s="2" t="s">
        <v>205</v>
      </c>
      <c r="K49" s="4"/>
      <c r="L49" s="4"/>
      <c r="M49" s="4"/>
      <c r="N49" s="4"/>
    </row>
    <row r="50" spans="1:14" s="5" customFormat="1" ht="35.25" customHeight="1" x14ac:dyDescent="0.25">
      <c r="A50" s="41" t="s">
        <v>92</v>
      </c>
      <c r="B50" s="44"/>
      <c r="C50" s="44"/>
      <c r="D50" s="44"/>
      <c r="E50" s="44"/>
      <c r="F50" s="44"/>
      <c r="G50" s="44"/>
      <c r="H50" s="2" t="s">
        <v>955</v>
      </c>
      <c r="I50" s="2" t="s">
        <v>31</v>
      </c>
      <c r="J50" s="2" t="s">
        <v>21</v>
      </c>
      <c r="K50" s="4"/>
      <c r="L50" s="4"/>
      <c r="M50" s="4"/>
      <c r="N50" s="4"/>
    </row>
    <row r="51" spans="1:14" s="5" customFormat="1" ht="35.25" customHeight="1" x14ac:dyDescent="0.25">
      <c r="A51" s="2" t="s">
        <v>92</v>
      </c>
      <c r="B51" s="42" t="s">
        <v>206</v>
      </c>
      <c r="C51" s="42" t="s">
        <v>207</v>
      </c>
      <c r="D51" s="42" t="s">
        <v>208</v>
      </c>
      <c r="E51" s="42" t="s">
        <v>209</v>
      </c>
      <c r="F51" s="42" t="s">
        <v>21</v>
      </c>
      <c r="G51" s="42" t="s">
        <v>97</v>
      </c>
      <c r="H51" s="2" t="s">
        <v>19</v>
      </c>
      <c r="I51" s="2" t="s">
        <v>23</v>
      </c>
      <c r="J51" s="2" t="s">
        <v>21</v>
      </c>
      <c r="K51" s="4"/>
      <c r="L51" s="4"/>
      <c r="M51" s="4"/>
      <c r="N51" s="4"/>
    </row>
    <row r="52" spans="1:14" s="5" customFormat="1" ht="35.25" customHeight="1" x14ac:dyDescent="0.25">
      <c r="A52" s="2" t="s">
        <v>92</v>
      </c>
      <c r="B52" s="43"/>
      <c r="C52" s="44"/>
      <c r="D52" s="44"/>
      <c r="E52" s="44"/>
      <c r="F52" s="44"/>
      <c r="G52" s="44"/>
      <c r="H52" s="2" t="s">
        <v>50</v>
      </c>
      <c r="I52" s="2" t="s">
        <v>20</v>
      </c>
      <c r="J52" s="2" t="s">
        <v>21</v>
      </c>
      <c r="K52" s="4"/>
      <c r="L52" s="4"/>
      <c r="M52" s="4"/>
      <c r="N52" s="4"/>
    </row>
    <row r="53" spans="1:14" s="5" customFormat="1" ht="35.25" customHeight="1" x14ac:dyDescent="0.25">
      <c r="A53" s="2" t="s">
        <v>92</v>
      </c>
      <c r="B53" s="43"/>
      <c r="C53" s="2" t="s">
        <v>210</v>
      </c>
      <c r="D53" s="2" t="s">
        <v>211</v>
      </c>
      <c r="E53" s="2" t="s">
        <v>212</v>
      </c>
      <c r="F53" s="2" t="s">
        <v>21</v>
      </c>
      <c r="G53" s="2" t="s">
        <v>97</v>
      </c>
      <c r="H53" s="2" t="s">
        <v>19</v>
      </c>
      <c r="I53" s="2" t="s">
        <v>23</v>
      </c>
      <c r="J53" s="2" t="s">
        <v>21</v>
      </c>
      <c r="K53" s="4"/>
      <c r="L53" s="4"/>
      <c r="M53" s="4"/>
      <c r="N53" s="4"/>
    </row>
    <row r="54" spans="1:14" s="5" customFormat="1" ht="35.25" customHeight="1" x14ac:dyDescent="0.25">
      <c r="A54" s="2" t="s">
        <v>92</v>
      </c>
      <c r="B54" s="43"/>
      <c r="C54" s="2" t="s">
        <v>213</v>
      </c>
      <c r="D54" s="2" t="s">
        <v>214</v>
      </c>
      <c r="E54" s="2" t="s">
        <v>215</v>
      </c>
      <c r="F54" s="2" t="s">
        <v>21</v>
      </c>
      <c r="G54" s="2" t="s">
        <v>97</v>
      </c>
      <c r="H54" s="2" t="s">
        <v>19</v>
      </c>
      <c r="I54" s="2" t="s">
        <v>23</v>
      </c>
      <c r="J54" s="2" t="s">
        <v>21</v>
      </c>
      <c r="K54" s="4"/>
      <c r="L54" s="4"/>
      <c r="M54" s="4"/>
      <c r="N54" s="4"/>
    </row>
    <row r="55" spans="1:14" s="5" customFormat="1" ht="35.25" customHeight="1" x14ac:dyDescent="0.25">
      <c r="A55" s="2" t="s">
        <v>92</v>
      </c>
      <c r="B55" s="43"/>
      <c r="C55" s="2" t="s">
        <v>216</v>
      </c>
      <c r="D55" s="2" t="s">
        <v>217</v>
      </c>
      <c r="E55" s="2" t="s">
        <v>218</v>
      </c>
      <c r="F55" s="2" t="s">
        <v>21</v>
      </c>
      <c r="G55" s="2" t="s">
        <v>97</v>
      </c>
      <c r="H55" s="2" t="s">
        <v>19</v>
      </c>
      <c r="I55" s="2" t="s">
        <v>23</v>
      </c>
      <c r="J55" s="2" t="s">
        <v>21</v>
      </c>
      <c r="K55" s="4"/>
      <c r="L55" s="4"/>
      <c r="M55" s="4"/>
      <c r="N55" s="4"/>
    </row>
    <row r="56" spans="1:14" s="5" customFormat="1" ht="35.25" customHeight="1" x14ac:dyDescent="0.25">
      <c r="A56" s="2" t="s">
        <v>92</v>
      </c>
      <c r="B56" s="43"/>
      <c r="C56" s="42" t="s">
        <v>219</v>
      </c>
      <c r="D56" s="2" t="s">
        <v>220</v>
      </c>
      <c r="E56" s="2" t="s">
        <v>221</v>
      </c>
      <c r="F56" s="2" t="s">
        <v>21</v>
      </c>
      <c r="G56" s="2" t="s">
        <v>97</v>
      </c>
      <c r="H56" s="2" t="s">
        <v>19</v>
      </c>
      <c r="I56" s="2" t="s">
        <v>23</v>
      </c>
      <c r="J56" s="2" t="s">
        <v>21</v>
      </c>
      <c r="K56" s="4"/>
      <c r="L56" s="4"/>
      <c r="M56" s="4"/>
      <c r="N56" s="4"/>
    </row>
    <row r="57" spans="1:14" s="5" customFormat="1" ht="35.25" customHeight="1" x14ac:dyDescent="0.25">
      <c r="A57" s="2" t="s">
        <v>92</v>
      </c>
      <c r="B57" s="43"/>
      <c r="C57" s="44"/>
      <c r="D57" s="2" t="s">
        <v>222</v>
      </c>
      <c r="E57" s="2" t="s">
        <v>223</v>
      </c>
      <c r="F57" s="2" t="s">
        <v>21</v>
      </c>
      <c r="G57" s="2" t="s">
        <v>97</v>
      </c>
      <c r="H57" s="2" t="s">
        <v>19</v>
      </c>
      <c r="I57" s="2" t="s">
        <v>23</v>
      </c>
      <c r="J57" s="2" t="s">
        <v>21</v>
      </c>
      <c r="K57" s="4"/>
      <c r="L57" s="4"/>
      <c r="M57" s="4"/>
      <c r="N57" s="4"/>
    </row>
    <row r="58" spans="1:14" s="5" customFormat="1" ht="35.25" customHeight="1" x14ac:dyDescent="0.25">
      <c r="A58" s="2" t="s">
        <v>92</v>
      </c>
      <c r="B58" s="43"/>
      <c r="C58" s="42" t="s">
        <v>224</v>
      </c>
      <c r="D58" s="2" t="s">
        <v>225</v>
      </c>
      <c r="E58" s="2" t="s">
        <v>159</v>
      </c>
      <c r="F58" s="2" t="s">
        <v>21</v>
      </c>
      <c r="G58" s="2" t="s">
        <v>97</v>
      </c>
      <c r="H58" s="2" t="s">
        <v>19</v>
      </c>
      <c r="I58" s="2" t="s">
        <v>23</v>
      </c>
      <c r="J58" s="2" t="s">
        <v>21</v>
      </c>
      <c r="K58" s="4"/>
      <c r="L58" s="4"/>
      <c r="M58" s="4"/>
      <c r="N58" s="4"/>
    </row>
    <row r="59" spans="1:14" s="5" customFormat="1" ht="35.25" customHeight="1" x14ac:dyDescent="0.25">
      <c r="A59" s="2" t="s">
        <v>92</v>
      </c>
      <c r="B59" s="43"/>
      <c r="C59" s="44"/>
      <c r="D59" s="2" t="s">
        <v>226</v>
      </c>
      <c r="E59" s="2" t="s">
        <v>227</v>
      </c>
      <c r="F59" s="2" t="s">
        <v>21</v>
      </c>
      <c r="G59" s="2" t="s">
        <v>97</v>
      </c>
      <c r="H59" s="2" t="s">
        <v>19</v>
      </c>
      <c r="I59" s="2" t="s">
        <v>23</v>
      </c>
      <c r="J59" s="2" t="s">
        <v>21</v>
      </c>
      <c r="K59" s="4"/>
      <c r="L59" s="4"/>
      <c r="M59" s="4"/>
      <c r="N59" s="4"/>
    </row>
    <row r="60" spans="1:14" s="5" customFormat="1" ht="35.25" customHeight="1" x14ac:dyDescent="0.25">
      <c r="A60" s="2" t="s">
        <v>92</v>
      </c>
      <c r="B60" s="43"/>
      <c r="C60" s="2" t="s">
        <v>228</v>
      </c>
      <c r="D60" s="2" t="s">
        <v>229</v>
      </c>
      <c r="E60" s="2" t="s">
        <v>215</v>
      </c>
      <c r="F60" s="2">
        <v>2025</v>
      </c>
      <c r="G60" s="2" t="s">
        <v>97</v>
      </c>
      <c r="H60" s="2" t="s">
        <v>19</v>
      </c>
      <c r="I60" s="2" t="s">
        <v>23</v>
      </c>
      <c r="J60" s="2" t="s">
        <v>21</v>
      </c>
      <c r="K60" s="4"/>
      <c r="L60" s="4"/>
      <c r="M60" s="4"/>
      <c r="N60" s="4"/>
    </row>
    <row r="61" spans="1:14" s="5" customFormat="1" ht="35.25" customHeight="1" x14ac:dyDescent="0.25">
      <c r="A61" s="2" t="s">
        <v>92</v>
      </c>
      <c r="B61" s="43"/>
      <c r="C61" s="42" t="s">
        <v>230</v>
      </c>
      <c r="D61" s="2" t="s">
        <v>231</v>
      </c>
      <c r="E61" s="2" t="s">
        <v>232</v>
      </c>
      <c r="F61" s="2" t="s">
        <v>21</v>
      </c>
      <c r="G61" s="2" t="s">
        <v>97</v>
      </c>
      <c r="H61" s="2" t="s">
        <v>19</v>
      </c>
      <c r="I61" s="2" t="s">
        <v>23</v>
      </c>
      <c r="J61" s="2" t="s">
        <v>21</v>
      </c>
      <c r="K61" s="4"/>
      <c r="L61" s="4"/>
      <c r="M61" s="4"/>
      <c r="N61" s="4"/>
    </row>
    <row r="62" spans="1:14" s="5" customFormat="1" ht="35.25" customHeight="1" x14ac:dyDescent="0.25">
      <c r="A62" s="2" t="s">
        <v>92</v>
      </c>
      <c r="B62" s="44"/>
      <c r="C62" s="44"/>
      <c r="D62" s="2" t="s">
        <v>233</v>
      </c>
      <c r="E62" s="2" t="s">
        <v>234</v>
      </c>
      <c r="F62" s="2" t="s">
        <v>21</v>
      </c>
      <c r="G62" s="2" t="s">
        <v>97</v>
      </c>
      <c r="H62" s="2" t="s">
        <v>19</v>
      </c>
      <c r="I62" s="2" t="s">
        <v>23</v>
      </c>
      <c r="J62" s="2" t="s">
        <v>21</v>
      </c>
      <c r="K62" s="4"/>
      <c r="L62" s="4"/>
      <c r="M62" s="4"/>
      <c r="N62" s="4"/>
    </row>
    <row r="63" spans="1:14" s="5" customFormat="1" ht="35.25" customHeight="1" x14ac:dyDescent="0.25">
      <c r="A63" s="2" t="s">
        <v>92</v>
      </c>
      <c r="B63" s="2" t="s">
        <v>235</v>
      </c>
      <c r="C63" s="2" t="s">
        <v>236</v>
      </c>
      <c r="D63" s="2" t="s">
        <v>237</v>
      </c>
      <c r="E63" s="2" t="s">
        <v>238</v>
      </c>
      <c r="F63" s="2" t="s">
        <v>21</v>
      </c>
      <c r="G63" s="2" t="s">
        <v>54</v>
      </c>
      <c r="H63" s="2" t="s">
        <v>19</v>
      </c>
      <c r="I63" s="2" t="s">
        <v>27</v>
      </c>
      <c r="J63" s="2" t="s">
        <v>21</v>
      </c>
      <c r="K63" s="4"/>
      <c r="L63" s="4"/>
      <c r="M63" s="4"/>
      <c r="N63" s="4"/>
    </row>
    <row r="64" spans="1:14" s="5" customFormat="1" ht="35.25" customHeight="1" x14ac:dyDescent="0.25">
      <c r="A64" s="2" t="s">
        <v>92</v>
      </c>
      <c r="B64" s="2" t="s">
        <v>239</v>
      </c>
      <c r="C64" s="2" t="s">
        <v>240</v>
      </c>
      <c r="D64" s="2" t="s">
        <v>241</v>
      </c>
      <c r="E64" s="2" t="s">
        <v>242</v>
      </c>
      <c r="F64" s="2" t="s">
        <v>21</v>
      </c>
      <c r="G64" s="2" t="s">
        <v>54</v>
      </c>
      <c r="H64" s="2" t="s">
        <v>19</v>
      </c>
      <c r="I64" s="2" t="s">
        <v>27</v>
      </c>
      <c r="J64" s="2" t="s">
        <v>21</v>
      </c>
      <c r="K64" s="4"/>
      <c r="L64" s="4"/>
      <c r="M64" s="4"/>
      <c r="N64" s="4"/>
    </row>
    <row r="65" spans="1:14" s="5" customFormat="1" ht="35.25" customHeight="1" x14ac:dyDescent="0.25">
      <c r="A65" s="2" t="s">
        <v>92</v>
      </c>
      <c r="B65" s="2" t="s">
        <v>243</v>
      </c>
      <c r="C65" s="2" t="s">
        <v>244</v>
      </c>
      <c r="D65" s="2" t="s">
        <v>245</v>
      </c>
      <c r="E65" s="2" t="s">
        <v>246</v>
      </c>
      <c r="F65" s="2" t="s">
        <v>21</v>
      </c>
      <c r="G65" s="2" t="s">
        <v>97</v>
      </c>
      <c r="H65" s="2" t="s">
        <v>19</v>
      </c>
      <c r="I65" s="2" t="s">
        <v>23</v>
      </c>
      <c r="J65" s="2" t="s">
        <v>21</v>
      </c>
      <c r="K65" s="4"/>
      <c r="L65" s="4"/>
      <c r="M65" s="4"/>
      <c r="N65" s="4"/>
    </row>
    <row r="66" spans="1:14" s="5" customFormat="1" ht="35.25" customHeight="1" x14ac:dyDescent="0.25">
      <c r="A66" s="41" t="s">
        <v>92</v>
      </c>
      <c r="B66" s="2" t="s">
        <v>917</v>
      </c>
      <c r="C66" s="2" t="s">
        <v>920</v>
      </c>
      <c r="D66" s="2" t="s">
        <v>918</v>
      </c>
      <c r="E66" s="2" t="s">
        <v>919</v>
      </c>
      <c r="F66" s="2">
        <v>2028</v>
      </c>
      <c r="G66" s="2" t="s">
        <v>97</v>
      </c>
      <c r="H66" s="2" t="s">
        <v>956</v>
      </c>
      <c r="I66" s="2" t="s">
        <v>23</v>
      </c>
      <c r="J66" s="2" t="s">
        <v>21</v>
      </c>
      <c r="K66" s="4"/>
      <c r="L66" s="4"/>
      <c r="M66" s="4"/>
      <c r="N66" s="4"/>
    </row>
    <row r="67" spans="1:14" s="5" customFormat="1" ht="35.25" customHeight="1" x14ac:dyDescent="0.25">
      <c r="A67" s="2" t="s">
        <v>92</v>
      </c>
      <c r="B67" s="2" t="s">
        <v>247</v>
      </c>
      <c r="C67" s="2" t="s">
        <v>248</v>
      </c>
      <c r="D67" s="2" t="s">
        <v>249</v>
      </c>
      <c r="E67" s="2" t="s">
        <v>250</v>
      </c>
      <c r="F67" s="2">
        <v>2026</v>
      </c>
      <c r="G67" s="2" t="s">
        <v>54</v>
      </c>
      <c r="H67" s="2" t="s">
        <v>19</v>
      </c>
      <c r="I67" s="2" t="s">
        <v>27</v>
      </c>
      <c r="J67" s="2" t="s">
        <v>21</v>
      </c>
      <c r="K67" s="4"/>
      <c r="L67" s="4"/>
      <c r="M67" s="4"/>
      <c r="N67" s="4"/>
    </row>
    <row r="68" spans="1:14" s="5" customFormat="1" ht="35.25" customHeight="1" x14ac:dyDescent="0.25">
      <c r="A68" s="2" t="s">
        <v>92</v>
      </c>
      <c r="B68" s="2" t="s">
        <v>251</v>
      </c>
      <c r="C68" s="2" t="s">
        <v>252</v>
      </c>
      <c r="D68" s="2" t="s">
        <v>253</v>
      </c>
      <c r="E68" s="2" t="s">
        <v>254</v>
      </c>
      <c r="F68" s="2">
        <v>2025</v>
      </c>
      <c r="G68" s="2" t="s">
        <v>97</v>
      </c>
      <c r="H68" s="2" t="s">
        <v>19</v>
      </c>
      <c r="I68" s="2" t="s">
        <v>23</v>
      </c>
      <c r="J68" s="2" t="s">
        <v>21</v>
      </c>
      <c r="K68" s="4"/>
      <c r="L68" s="4"/>
      <c r="M68" s="4"/>
      <c r="N68" s="4"/>
    </row>
    <row r="69" spans="1:14" s="5" customFormat="1" ht="35.25" customHeight="1" x14ac:dyDescent="0.25">
      <c r="A69" s="2" t="s">
        <v>92</v>
      </c>
      <c r="B69" s="2" t="s">
        <v>255</v>
      </c>
      <c r="C69" s="2" t="s">
        <v>256</v>
      </c>
      <c r="D69" s="2" t="s">
        <v>257</v>
      </c>
      <c r="E69" s="2" t="s">
        <v>258</v>
      </c>
      <c r="F69" s="2" t="s">
        <v>21</v>
      </c>
      <c r="G69" s="2" t="s">
        <v>97</v>
      </c>
      <c r="H69" s="2" t="s">
        <v>19</v>
      </c>
      <c r="I69" s="2" t="s">
        <v>23</v>
      </c>
      <c r="J69" s="2" t="s">
        <v>21</v>
      </c>
      <c r="K69" s="4"/>
      <c r="L69" s="4"/>
      <c r="M69" s="4"/>
      <c r="N69" s="4"/>
    </row>
    <row r="70" spans="1:14" s="8" customFormat="1" ht="35.25" customHeight="1" x14ac:dyDescent="0.25">
      <c r="A70" s="41" t="s">
        <v>92</v>
      </c>
      <c r="B70" s="2" t="s">
        <v>921</v>
      </c>
      <c r="C70" s="2" t="s">
        <v>924</v>
      </c>
      <c r="D70" s="2" t="s">
        <v>922</v>
      </c>
      <c r="E70" s="2" t="s">
        <v>923</v>
      </c>
      <c r="F70" s="2">
        <v>2027</v>
      </c>
      <c r="G70" s="2" t="s">
        <v>97</v>
      </c>
      <c r="H70" s="2" t="s">
        <v>956</v>
      </c>
      <c r="I70" s="2" t="s">
        <v>23</v>
      </c>
      <c r="J70" s="2" t="s">
        <v>21</v>
      </c>
      <c r="K70" s="4"/>
      <c r="L70" s="4"/>
      <c r="M70" s="4"/>
      <c r="N70" s="4"/>
    </row>
    <row r="71" spans="1:14" s="8" customFormat="1" ht="35.25" customHeight="1" x14ac:dyDescent="0.25">
      <c r="A71" s="2" t="s">
        <v>92</v>
      </c>
      <c r="B71" s="42" t="s">
        <v>259</v>
      </c>
      <c r="C71" s="42" t="s">
        <v>260</v>
      </c>
      <c r="D71" s="42" t="s">
        <v>261</v>
      </c>
      <c r="E71" s="42" t="s">
        <v>262</v>
      </c>
      <c r="F71" s="2" t="s">
        <v>21</v>
      </c>
      <c r="G71" s="2" t="s">
        <v>97</v>
      </c>
      <c r="H71" s="2" t="s">
        <v>19</v>
      </c>
      <c r="I71" s="2" t="s">
        <v>23</v>
      </c>
      <c r="J71" s="2" t="s">
        <v>21</v>
      </c>
      <c r="K71" s="4"/>
      <c r="L71" s="4"/>
      <c r="M71" s="4"/>
      <c r="N71" s="4"/>
    </row>
    <row r="72" spans="1:14" s="8" customFormat="1" ht="35.25" customHeight="1" x14ac:dyDescent="0.25">
      <c r="A72" s="2" t="s">
        <v>92</v>
      </c>
      <c r="B72" s="44"/>
      <c r="C72" s="44"/>
      <c r="D72" s="44"/>
      <c r="E72" s="44"/>
      <c r="F72" s="2" t="s">
        <v>21</v>
      </c>
      <c r="G72" s="2" t="s">
        <v>263</v>
      </c>
      <c r="H72" s="2" t="s">
        <v>19</v>
      </c>
      <c r="I72" s="2" t="s">
        <v>38</v>
      </c>
      <c r="J72" s="2" t="s">
        <v>21</v>
      </c>
      <c r="K72" s="4"/>
      <c r="L72" s="4"/>
      <c r="M72" s="4"/>
      <c r="N72" s="4"/>
    </row>
    <row r="73" spans="1:14" s="8" customFormat="1" ht="35.25" customHeight="1" x14ac:dyDescent="0.25">
      <c r="A73" s="2" t="s">
        <v>92</v>
      </c>
      <c r="B73" s="2" t="s">
        <v>264</v>
      </c>
      <c r="C73" s="2" t="s">
        <v>265</v>
      </c>
      <c r="D73" s="2" t="s">
        <v>266</v>
      </c>
      <c r="E73" s="2" t="s">
        <v>267</v>
      </c>
      <c r="F73" s="2" t="s">
        <v>21</v>
      </c>
      <c r="G73" s="2" t="s">
        <v>54</v>
      </c>
      <c r="H73" s="2" t="s">
        <v>19</v>
      </c>
      <c r="I73" s="2" t="s">
        <v>27</v>
      </c>
      <c r="J73" s="2" t="s">
        <v>21</v>
      </c>
      <c r="K73" s="4"/>
      <c r="L73" s="4"/>
      <c r="M73" s="4"/>
      <c r="N73" s="4"/>
    </row>
    <row r="74" spans="1:14" s="8" customFormat="1" ht="35.25" customHeight="1" x14ac:dyDescent="0.25">
      <c r="A74" s="41" t="s">
        <v>92</v>
      </c>
      <c r="B74" s="2" t="s">
        <v>925</v>
      </c>
      <c r="C74" s="2" t="s">
        <v>928</v>
      </c>
      <c r="D74" s="2" t="s">
        <v>926</v>
      </c>
      <c r="E74" s="2" t="s">
        <v>927</v>
      </c>
      <c r="F74" s="2">
        <v>2028</v>
      </c>
      <c r="G74" s="2" t="s">
        <v>97</v>
      </c>
      <c r="H74" s="2" t="s">
        <v>955</v>
      </c>
      <c r="I74" s="2" t="s">
        <v>25</v>
      </c>
      <c r="J74" s="2" t="s">
        <v>21</v>
      </c>
      <c r="K74" s="4"/>
      <c r="L74" s="4"/>
      <c r="M74" s="4"/>
      <c r="N74" s="4"/>
    </row>
    <row r="75" spans="1:14" s="8" customFormat="1" ht="35.25" customHeight="1" x14ac:dyDescent="0.25">
      <c r="A75" s="2" t="s">
        <v>92</v>
      </c>
      <c r="B75" s="42" t="s">
        <v>268</v>
      </c>
      <c r="C75" s="2" t="s">
        <v>269</v>
      </c>
      <c r="D75" s="2" t="s">
        <v>270</v>
      </c>
      <c r="E75" s="2" t="s">
        <v>271</v>
      </c>
      <c r="F75" s="2">
        <v>2026</v>
      </c>
      <c r="G75" s="2" t="s">
        <v>25</v>
      </c>
      <c r="H75" s="2" t="s">
        <v>50</v>
      </c>
      <c r="I75" s="2" t="s">
        <v>23</v>
      </c>
      <c r="J75" s="2" t="s">
        <v>21</v>
      </c>
      <c r="K75" s="4"/>
      <c r="L75" s="4"/>
      <c r="M75" s="4"/>
      <c r="N75" s="4"/>
    </row>
    <row r="76" spans="1:14" s="8" customFormat="1" ht="35.25" customHeight="1" x14ac:dyDescent="0.25">
      <c r="A76" s="2" t="s">
        <v>92</v>
      </c>
      <c r="B76" s="43"/>
      <c r="C76" s="42" t="s">
        <v>272</v>
      </c>
      <c r="D76" s="2" t="s">
        <v>273</v>
      </c>
      <c r="E76" s="2" t="s">
        <v>274</v>
      </c>
      <c r="F76" s="2" t="s">
        <v>21</v>
      </c>
      <c r="G76" s="2" t="s">
        <v>25</v>
      </c>
      <c r="H76" s="2" t="s">
        <v>50</v>
      </c>
      <c r="I76" s="2" t="s">
        <v>23</v>
      </c>
      <c r="J76" s="2" t="s">
        <v>21</v>
      </c>
      <c r="K76" s="4"/>
      <c r="L76" s="4"/>
      <c r="M76" s="4"/>
      <c r="N76" s="4"/>
    </row>
    <row r="77" spans="1:14" s="8" customFormat="1" ht="35.25" customHeight="1" x14ac:dyDescent="0.25">
      <c r="A77" s="2" t="s">
        <v>92</v>
      </c>
      <c r="B77" s="43"/>
      <c r="C77" s="43"/>
      <c r="D77" s="42" t="s">
        <v>275</v>
      </c>
      <c r="E77" s="42" t="s">
        <v>276</v>
      </c>
      <c r="F77" s="2" t="s">
        <v>21</v>
      </c>
      <c r="G77" s="2" t="s">
        <v>97</v>
      </c>
      <c r="H77" s="2" t="s">
        <v>50</v>
      </c>
      <c r="I77" s="2" t="s">
        <v>25</v>
      </c>
      <c r="J77" s="2" t="s">
        <v>21</v>
      </c>
      <c r="K77" s="4"/>
      <c r="L77" s="4"/>
      <c r="M77" s="4"/>
      <c r="N77" s="4"/>
    </row>
    <row r="78" spans="1:14" s="8" customFormat="1" ht="35.25" customHeight="1" x14ac:dyDescent="0.25">
      <c r="A78" s="41" t="s">
        <v>92</v>
      </c>
      <c r="B78" s="43"/>
      <c r="C78" s="43"/>
      <c r="D78" s="44"/>
      <c r="E78" s="44"/>
      <c r="F78" s="2">
        <v>2027</v>
      </c>
      <c r="G78" s="2" t="s">
        <v>97</v>
      </c>
      <c r="H78" s="2" t="s">
        <v>956</v>
      </c>
      <c r="I78" s="2" t="s">
        <v>23</v>
      </c>
      <c r="J78" s="2" t="s">
        <v>21</v>
      </c>
      <c r="K78" s="4"/>
      <c r="L78" s="4"/>
      <c r="M78" s="4"/>
      <c r="N78" s="4"/>
    </row>
    <row r="79" spans="1:14" s="8" customFormat="1" ht="35.25" customHeight="1" x14ac:dyDescent="0.25">
      <c r="A79" s="2" t="s">
        <v>92</v>
      </c>
      <c r="B79" s="43"/>
      <c r="C79" s="44"/>
      <c r="D79" s="2" t="s">
        <v>277</v>
      </c>
      <c r="E79" s="2" t="s">
        <v>278</v>
      </c>
      <c r="F79" s="2" t="s">
        <v>21</v>
      </c>
      <c r="G79" s="2" t="s">
        <v>25</v>
      </c>
      <c r="H79" s="2" t="s">
        <v>50</v>
      </c>
      <c r="I79" s="2" t="s">
        <v>23</v>
      </c>
      <c r="J79" s="2" t="s">
        <v>21</v>
      </c>
      <c r="K79" s="4"/>
      <c r="L79" s="4"/>
      <c r="M79" s="4"/>
      <c r="N79" s="4"/>
    </row>
    <row r="80" spans="1:14" s="8" customFormat="1" ht="35.25" customHeight="1" x14ac:dyDescent="0.25">
      <c r="A80" s="2" t="s">
        <v>92</v>
      </c>
      <c r="B80" s="43"/>
      <c r="C80" s="2" t="s">
        <v>279</v>
      </c>
      <c r="D80" s="2" t="s">
        <v>280</v>
      </c>
      <c r="E80" s="2" t="s">
        <v>281</v>
      </c>
      <c r="F80" s="2">
        <v>2026</v>
      </c>
      <c r="G80" s="2" t="s">
        <v>97</v>
      </c>
      <c r="H80" s="2" t="s">
        <v>19</v>
      </c>
      <c r="I80" s="2" t="s">
        <v>23</v>
      </c>
      <c r="J80" s="2" t="s">
        <v>21</v>
      </c>
      <c r="K80" s="4"/>
      <c r="L80" s="4"/>
      <c r="M80" s="4"/>
      <c r="N80" s="4"/>
    </row>
    <row r="81" spans="1:14" s="8" customFormat="1" ht="35.25" customHeight="1" x14ac:dyDescent="0.25">
      <c r="A81" s="2" t="s">
        <v>92</v>
      </c>
      <c r="B81" s="43"/>
      <c r="C81" s="2" t="s">
        <v>282</v>
      </c>
      <c r="D81" s="2" t="s">
        <v>283</v>
      </c>
      <c r="E81" s="2" t="s">
        <v>284</v>
      </c>
      <c r="F81" s="2" t="s">
        <v>21</v>
      </c>
      <c r="G81" s="2" t="s">
        <v>25</v>
      </c>
      <c r="H81" s="2" t="s">
        <v>50</v>
      </c>
      <c r="I81" s="2" t="s">
        <v>23</v>
      </c>
      <c r="J81" s="2" t="s">
        <v>21</v>
      </c>
      <c r="K81" s="4"/>
      <c r="L81" s="4"/>
      <c r="M81" s="4"/>
      <c r="N81" s="4"/>
    </row>
    <row r="82" spans="1:14" s="8" customFormat="1" ht="35.25" customHeight="1" x14ac:dyDescent="0.25">
      <c r="A82" s="2" t="s">
        <v>92</v>
      </c>
      <c r="B82" s="43"/>
      <c r="C82" s="2" t="s">
        <v>285</v>
      </c>
      <c r="D82" s="2" t="s">
        <v>286</v>
      </c>
      <c r="E82" s="2" t="s">
        <v>287</v>
      </c>
      <c r="F82" s="2" t="s">
        <v>21</v>
      </c>
      <c r="G82" s="2" t="s">
        <v>25</v>
      </c>
      <c r="H82" s="2" t="s">
        <v>50</v>
      </c>
      <c r="I82" s="2" t="s">
        <v>23</v>
      </c>
      <c r="J82" s="2" t="s">
        <v>21</v>
      </c>
      <c r="K82" s="4"/>
      <c r="L82" s="4"/>
      <c r="M82" s="4"/>
      <c r="N82" s="4"/>
    </row>
    <row r="83" spans="1:14" s="8" customFormat="1" ht="35.25" customHeight="1" x14ac:dyDescent="0.25">
      <c r="A83" s="2" t="s">
        <v>92</v>
      </c>
      <c r="B83" s="43"/>
      <c r="C83" s="2" t="s">
        <v>288</v>
      </c>
      <c r="D83" s="2" t="s">
        <v>289</v>
      </c>
      <c r="E83" s="2" t="s">
        <v>290</v>
      </c>
      <c r="F83" s="2">
        <v>2026</v>
      </c>
      <c r="G83" s="2" t="s">
        <v>97</v>
      </c>
      <c r="H83" s="2" t="s">
        <v>50</v>
      </c>
      <c r="I83" s="2" t="s">
        <v>25</v>
      </c>
      <c r="J83" s="2" t="s">
        <v>21</v>
      </c>
      <c r="K83" s="4"/>
      <c r="L83" s="4"/>
      <c r="M83" s="4"/>
      <c r="N83" s="4"/>
    </row>
    <row r="84" spans="1:14" s="8" customFormat="1" ht="35.25" customHeight="1" x14ac:dyDescent="0.25">
      <c r="A84" s="2" t="s">
        <v>92</v>
      </c>
      <c r="B84" s="44"/>
      <c r="C84" s="2" t="s">
        <v>291</v>
      </c>
      <c r="D84" s="2" t="s">
        <v>292</v>
      </c>
      <c r="E84" s="2" t="s">
        <v>293</v>
      </c>
      <c r="F84" s="2">
        <v>2026</v>
      </c>
      <c r="G84" s="2" t="s">
        <v>97</v>
      </c>
      <c r="H84" s="2" t="s">
        <v>19</v>
      </c>
      <c r="I84" s="2" t="s">
        <v>23</v>
      </c>
      <c r="J84" s="2" t="s">
        <v>21</v>
      </c>
      <c r="K84" s="4"/>
      <c r="L84" s="4"/>
      <c r="M84" s="4"/>
      <c r="N84" s="4"/>
    </row>
    <row r="85" spans="1:14" s="8" customFormat="1" ht="35.25" customHeight="1" x14ac:dyDescent="0.25">
      <c r="A85" s="2" t="s">
        <v>92</v>
      </c>
      <c r="B85" s="42" t="s">
        <v>294</v>
      </c>
      <c r="C85" s="42" t="s">
        <v>294</v>
      </c>
      <c r="D85" s="42" t="s">
        <v>295</v>
      </c>
      <c r="E85" s="42" t="s">
        <v>296</v>
      </c>
      <c r="F85" s="2" t="s">
        <v>21</v>
      </c>
      <c r="G85" s="2" t="s">
        <v>46</v>
      </c>
      <c r="H85" s="2" t="s">
        <v>19</v>
      </c>
      <c r="I85" s="2" t="s">
        <v>20</v>
      </c>
      <c r="J85" s="2" t="s">
        <v>21</v>
      </c>
      <c r="K85" s="4"/>
      <c r="L85" s="4"/>
      <c r="M85" s="4"/>
      <c r="N85" s="4"/>
    </row>
    <row r="86" spans="1:14" s="8" customFormat="1" ht="35.25" customHeight="1" x14ac:dyDescent="0.25">
      <c r="A86" s="2" t="s">
        <v>92</v>
      </c>
      <c r="B86" s="44"/>
      <c r="C86" s="44"/>
      <c r="D86" s="44"/>
      <c r="E86" s="44"/>
      <c r="F86" s="2" t="s">
        <v>21</v>
      </c>
      <c r="G86" s="2" t="s">
        <v>54</v>
      </c>
      <c r="H86" s="2" t="s">
        <v>19</v>
      </c>
      <c r="I86" s="2" t="s">
        <v>27</v>
      </c>
      <c r="J86" s="2" t="s">
        <v>21</v>
      </c>
      <c r="K86" s="4"/>
      <c r="L86" s="4"/>
      <c r="M86" s="4"/>
      <c r="N86" s="4"/>
    </row>
    <row r="87" spans="1:14" s="8" customFormat="1" ht="35.25" customHeight="1" x14ac:dyDescent="0.25">
      <c r="A87" s="2" t="s">
        <v>92</v>
      </c>
      <c r="B87" s="2" t="s">
        <v>297</v>
      </c>
      <c r="C87" s="2" t="s">
        <v>298</v>
      </c>
      <c r="D87" s="2" t="s">
        <v>299</v>
      </c>
      <c r="E87" s="2" t="s">
        <v>215</v>
      </c>
      <c r="F87" s="2">
        <v>2026</v>
      </c>
      <c r="G87" s="2" t="s">
        <v>26</v>
      </c>
      <c r="H87" s="2" t="s">
        <v>19</v>
      </c>
      <c r="I87" s="2" t="s">
        <v>27</v>
      </c>
      <c r="J87" s="2" t="s">
        <v>21</v>
      </c>
      <c r="K87" s="4"/>
      <c r="L87" s="4"/>
      <c r="M87" s="4"/>
      <c r="N87" s="4"/>
    </row>
    <row r="88" spans="1:14" s="8" customFormat="1" ht="35.25" customHeight="1" x14ac:dyDescent="0.25">
      <c r="A88" s="2" t="s">
        <v>92</v>
      </c>
      <c r="B88" s="2" t="s">
        <v>300</v>
      </c>
      <c r="C88" s="2" t="s">
        <v>301</v>
      </c>
      <c r="D88" s="2" t="s">
        <v>302</v>
      </c>
      <c r="E88" s="2" t="s">
        <v>303</v>
      </c>
      <c r="F88" s="2">
        <v>2026</v>
      </c>
      <c r="G88" s="2" t="s">
        <v>54</v>
      </c>
      <c r="H88" s="2" t="s">
        <v>19</v>
      </c>
      <c r="I88" s="2" t="s">
        <v>27</v>
      </c>
      <c r="J88" s="2" t="s">
        <v>21</v>
      </c>
      <c r="K88" s="4"/>
      <c r="L88" s="4"/>
      <c r="M88" s="4"/>
      <c r="N88" s="4"/>
    </row>
    <row r="89" spans="1:14" s="8" customFormat="1" ht="35.25" customHeight="1" x14ac:dyDescent="0.25">
      <c r="A89" s="2" t="s">
        <v>92</v>
      </c>
      <c r="B89" s="42" t="s">
        <v>304</v>
      </c>
      <c r="C89" s="2" t="s">
        <v>305</v>
      </c>
      <c r="D89" s="2" t="s">
        <v>306</v>
      </c>
      <c r="E89" s="2" t="s">
        <v>307</v>
      </c>
      <c r="F89" s="2" t="s">
        <v>21</v>
      </c>
      <c r="G89" s="2" t="s">
        <v>25</v>
      </c>
      <c r="H89" s="2" t="s">
        <v>50</v>
      </c>
      <c r="I89" s="2" t="s">
        <v>23</v>
      </c>
      <c r="J89" s="2" t="s">
        <v>21</v>
      </c>
      <c r="K89" s="4"/>
      <c r="L89" s="4"/>
      <c r="M89" s="4"/>
      <c r="N89" s="4"/>
    </row>
    <row r="90" spans="1:14" s="8" customFormat="1" ht="35.25" customHeight="1" x14ac:dyDescent="0.25">
      <c r="A90" s="2" t="s">
        <v>92</v>
      </c>
      <c r="B90" s="43"/>
      <c r="C90" s="42" t="s">
        <v>308</v>
      </c>
      <c r="D90" s="2" t="s">
        <v>309</v>
      </c>
      <c r="E90" s="2" t="s">
        <v>310</v>
      </c>
      <c r="F90" s="2" t="s">
        <v>21</v>
      </c>
      <c r="G90" s="2" t="s">
        <v>25</v>
      </c>
      <c r="H90" s="2" t="s">
        <v>19</v>
      </c>
      <c r="I90" s="2" t="s">
        <v>25</v>
      </c>
      <c r="J90" s="2" t="s">
        <v>21</v>
      </c>
      <c r="K90" s="4"/>
      <c r="L90" s="4"/>
      <c r="M90" s="4"/>
      <c r="N90" s="4"/>
    </row>
    <row r="91" spans="1:14" s="8" customFormat="1" ht="35.25" customHeight="1" x14ac:dyDescent="0.25">
      <c r="A91" s="2" t="s">
        <v>92</v>
      </c>
      <c r="B91" s="43"/>
      <c r="C91" s="43"/>
      <c r="D91" s="2" t="s">
        <v>311</v>
      </c>
      <c r="E91" s="2" t="s">
        <v>312</v>
      </c>
      <c r="F91" s="2" t="s">
        <v>21</v>
      </c>
      <c r="G91" s="2" t="s">
        <v>25</v>
      </c>
      <c r="H91" s="2" t="s">
        <v>19</v>
      </c>
      <c r="I91" s="2" t="s">
        <v>25</v>
      </c>
      <c r="J91" s="2" t="s">
        <v>21</v>
      </c>
      <c r="K91" s="4"/>
      <c r="L91" s="4"/>
      <c r="M91" s="4"/>
      <c r="N91" s="4"/>
    </row>
    <row r="92" spans="1:14" s="8" customFormat="1" ht="35.25" customHeight="1" x14ac:dyDescent="0.25">
      <c r="A92" s="2" t="s">
        <v>92</v>
      </c>
      <c r="B92" s="43"/>
      <c r="C92" s="43"/>
      <c r="D92" s="42" t="s">
        <v>313</v>
      </c>
      <c r="E92" s="42" t="s">
        <v>314</v>
      </c>
      <c r="F92" s="42" t="s">
        <v>21</v>
      </c>
      <c r="G92" s="42" t="s">
        <v>97</v>
      </c>
      <c r="H92" s="2" t="s">
        <v>19</v>
      </c>
      <c r="I92" s="2" t="s">
        <v>23</v>
      </c>
      <c r="J92" s="2" t="s">
        <v>21</v>
      </c>
      <c r="K92" s="4"/>
      <c r="L92" s="4"/>
      <c r="M92" s="4"/>
      <c r="N92" s="4"/>
    </row>
    <row r="93" spans="1:14" s="8" customFormat="1" ht="35.25" customHeight="1" x14ac:dyDescent="0.25">
      <c r="A93" s="2" t="s">
        <v>92</v>
      </c>
      <c r="B93" s="43"/>
      <c r="C93" s="43"/>
      <c r="D93" s="43"/>
      <c r="E93" s="43"/>
      <c r="F93" s="43"/>
      <c r="G93" s="43"/>
      <c r="H93" s="2" t="s">
        <v>50</v>
      </c>
      <c r="I93" s="2" t="s">
        <v>25</v>
      </c>
      <c r="J93" s="2" t="s">
        <v>21</v>
      </c>
      <c r="K93" s="4"/>
      <c r="L93" s="4"/>
      <c r="M93" s="4"/>
      <c r="N93" s="4"/>
    </row>
    <row r="94" spans="1:14" s="8" customFormat="1" ht="35.25" customHeight="1" x14ac:dyDescent="0.25">
      <c r="A94" s="2" t="s">
        <v>92</v>
      </c>
      <c r="B94" s="43"/>
      <c r="C94" s="43"/>
      <c r="D94" s="43"/>
      <c r="E94" s="43"/>
      <c r="F94" s="44"/>
      <c r="G94" s="44"/>
      <c r="H94" s="2" t="s">
        <v>204</v>
      </c>
      <c r="I94" s="2" t="s">
        <v>25</v>
      </c>
      <c r="J94" s="2" t="s">
        <v>31</v>
      </c>
      <c r="K94" s="4"/>
      <c r="L94" s="4"/>
      <c r="M94" s="4"/>
      <c r="N94" s="4"/>
    </row>
    <row r="95" spans="1:14" s="8" customFormat="1" ht="35.25" customHeight="1" x14ac:dyDescent="0.25">
      <c r="A95" s="2" t="s">
        <v>92</v>
      </c>
      <c r="B95" s="43"/>
      <c r="C95" s="43"/>
      <c r="D95" s="43"/>
      <c r="E95" s="43"/>
      <c r="F95" s="42" t="s">
        <v>21</v>
      </c>
      <c r="G95" s="42" t="s">
        <v>25</v>
      </c>
      <c r="H95" s="2" t="s">
        <v>19</v>
      </c>
      <c r="I95" s="2" t="s">
        <v>25</v>
      </c>
      <c r="J95" s="2" t="s">
        <v>21</v>
      </c>
      <c r="K95" s="4"/>
      <c r="L95" s="4"/>
      <c r="M95" s="4"/>
      <c r="N95" s="4"/>
    </row>
    <row r="96" spans="1:14" s="8" customFormat="1" ht="35.25" customHeight="1" x14ac:dyDescent="0.25">
      <c r="A96" s="2" t="s">
        <v>92</v>
      </c>
      <c r="B96" s="43"/>
      <c r="C96" s="43"/>
      <c r="D96" s="43"/>
      <c r="E96" s="43"/>
      <c r="F96" s="43"/>
      <c r="G96" s="43"/>
      <c r="H96" s="2" t="s">
        <v>50</v>
      </c>
      <c r="I96" s="2" t="s">
        <v>23</v>
      </c>
      <c r="J96" s="2"/>
      <c r="K96" s="4"/>
      <c r="L96" s="4"/>
      <c r="M96" s="4"/>
      <c r="N96" s="4"/>
    </row>
    <row r="97" spans="1:14" s="9" customFormat="1" ht="35.25" customHeight="1" x14ac:dyDescent="0.25">
      <c r="A97" s="2" t="s">
        <v>92</v>
      </c>
      <c r="B97" s="43"/>
      <c r="C97" s="43"/>
      <c r="D97" s="44"/>
      <c r="E97" s="44"/>
      <c r="F97" s="44"/>
      <c r="G97" s="44"/>
      <c r="H97" s="2" t="s">
        <v>204</v>
      </c>
      <c r="I97" s="2" t="s">
        <v>23</v>
      </c>
      <c r="J97" s="2" t="s">
        <v>31</v>
      </c>
      <c r="K97" s="7"/>
      <c r="L97" s="7"/>
      <c r="M97" s="7"/>
      <c r="N97" s="7"/>
    </row>
    <row r="98" spans="1:14" s="8" customFormat="1" ht="35.25" customHeight="1" x14ac:dyDescent="0.25">
      <c r="A98" s="2" t="s">
        <v>92</v>
      </c>
      <c r="B98" s="43"/>
      <c r="C98" s="43"/>
      <c r="D98" s="2" t="s">
        <v>316</v>
      </c>
      <c r="E98" s="2" t="s">
        <v>317</v>
      </c>
      <c r="F98" s="2" t="s">
        <v>21</v>
      </c>
      <c r="G98" s="2" t="s">
        <v>25</v>
      </c>
      <c r="H98" s="2" t="s">
        <v>50</v>
      </c>
      <c r="I98" s="2" t="s">
        <v>27</v>
      </c>
      <c r="J98" s="2" t="s">
        <v>21</v>
      </c>
      <c r="K98" s="4"/>
      <c r="L98" s="4"/>
      <c r="M98" s="4"/>
      <c r="N98" s="4"/>
    </row>
    <row r="99" spans="1:14" s="8" customFormat="1" ht="35.25" customHeight="1" x14ac:dyDescent="0.25">
      <c r="A99" s="2" t="s">
        <v>92</v>
      </c>
      <c r="B99" s="43"/>
      <c r="C99" s="43"/>
      <c r="D99" s="2" t="s">
        <v>318</v>
      </c>
      <c r="E99" s="2" t="s">
        <v>319</v>
      </c>
      <c r="F99" s="2" t="s">
        <v>21</v>
      </c>
      <c r="G99" s="2" t="s">
        <v>25</v>
      </c>
      <c r="H99" s="2" t="s">
        <v>50</v>
      </c>
      <c r="I99" s="2" t="s">
        <v>27</v>
      </c>
      <c r="J99" s="2" t="s">
        <v>21</v>
      </c>
      <c r="K99" s="4"/>
      <c r="L99" s="4"/>
      <c r="M99" s="4"/>
      <c r="N99" s="4"/>
    </row>
    <row r="100" spans="1:14" s="8" customFormat="1" ht="35.25" customHeight="1" x14ac:dyDescent="0.25">
      <c r="A100" s="2" t="s">
        <v>92</v>
      </c>
      <c r="B100" s="43"/>
      <c r="C100" s="43"/>
      <c r="D100" s="2" t="s">
        <v>315</v>
      </c>
      <c r="E100" s="2" t="s">
        <v>814</v>
      </c>
      <c r="F100" s="2" t="s">
        <v>21</v>
      </c>
      <c r="G100" s="2" t="s">
        <v>25</v>
      </c>
      <c r="H100" s="2" t="s">
        <v>19</v>
      </c>
      <c r="I100" s="2" t="s">
        <v>25</v>
      </c>
      <c r="J100" s="2" t="s">
        <v>21</v>
      </c>
      <c r="K100" s="4"/>
      <c r="L100" s="4"/>
      <c r="M100" s="4"/>
      <c r="N100" s="4"/>
    </row>
    <row r="101" spans="1:14" s="8" customFormat="1" ht="35.25" customHeight="1" x14ac:dyDescent="0.25">
      <c r="A101" s="2" t="s">
        <v>92</v>
      </c>
      <c r="B101" s="43"/>
      <c r="C101" s="43"/>
      <c r="D101" s="2" t="s">
        <v>320</v>
      </c>
      <c r="E101" s="2" t="s">
        <v>321</v>
      </c>
      <c r="F101" s="2" t="s">
        <v>21</v>
      </c>
      <c r="G101" s="2" t="s">
        <v>25</v>
      </c>
      <c r="H101" s="2" t="s">
        <v>19</v>
      </c>
      <c r="I101" s="2" t="s">
        <v>25</v>
      </c>
      <c r="J101" s="2" t="s">
        <v>21</v>
      </c>
      <c r="K101" s="4"/>
      <c r="L101" s="4"/>
      <c r="M101" s="4"/>
      <c r="N101" s="4"/>
    </row>
    <row r="102" spans="1:14" s="8" customFormat="1" ht="35.25" customHeight="1" x14ac:dyDescent="0.25">
      <c r="A102" s="2" t="s">
        <v>92</v>
      </c>
      <c r="B102" s="43"/>
      <c r="C102" s="43"/>
      <c r="D102" s="42" t="s">
        <v>322</v>
      </c>
      <c r="E102" s="42" t="s">
        <v>323</v>
      </c>
      <c r="F102" s="42" t="s">
        <v>21</v>
      </c>
      <c r="G102" s="42" t="s">
        <v>25</v>
      </c>
      <c r="H102" s="2" t="s">
        <v>19</v>
      </c>
      <c r="I102" s="2" t="s">
        <v>324</v>
      </c>
      <c r="J102" s="2" t="s">
        <v>21</v>
      </c>
      <c r="K102" s="4"/>
      <c r="L102" s="4"/>
      <c r="M102" s="4"/>
      <c r="N102" s="4"/>
    </row>
    <row r="103" spans="1:14" s="8" customFormat="1" ht="35.25" customHeight="1" x14ac:dyDescent="0.25">
      <c r="A103" s="2" t="s">
        <v>92</v>
      </c>
      <c r="B103" s="43"/>
      <c r="C103" s="44"/>
      <c r="D103" s="44"/>
      <c r="E103" s="44"/>
      <c r="F103" s="44"/>
      <c r="G103" s="44"/>
      <c r="H103" s="2" t="s">
        <v>50</v>
      </c>
      <c r="I103" s="2" t="s">
        <v>23</v>
      </c>
      <c r="J103" s="2" t="s">
        <v>21</v>
      </c>
      <c r="K103" s="4"/>
      <c r="L103" s="4"/>
      <c r="M103" s="4"/>
      <c r="N103" s="4"/>
    </row>
    <row r="104" spans="1:14" s="8" customFormat="1" ht="35.25" customHeight="1" x14ac:dyDescent="0.25">
      <c r="A104" s="2" t="s">
        <v>92</v>
      </c>
      <c r="B104" s="43"/>
      <c r="C104" s="2" t="s">
        <v>325</v>
      </c>
      <c r="D104" s="2" t="s">
        <v>326</v>
      </c>
      <c r="E104" s="2" t="s">
        <v>327</v>
      </c>
      <c r="F104" s="2" t="s">
        <v>21</v>
      </c>
      <c r="G104" s="2" t="s">
        <v>25</v>
      </c>
      <c r="H104" s="2" t="s">
        <v>50</v>
      </c>
      <c r="I104" s="2" t="s">
        <v>27</v>
      </c>
      <c r="J104" s="2" t="s">
        <v>21</v>
      </c>
      <c r="K104" s="4"/>
      <c r="L104" s="4"/>
      <c r="M104" s="4"/>
      <c r="N104" s="4"/>
    </row>
    <row r="105" spans="1:14" s="8" customFormat="1" ht="35.25" customHeight="1" x14ac:dyDescent="0.25">
      <c r="A105" s="2" t="s">
        <v>92</v>
      </c>
      <c r="B105" s="43"/>
      <c r="C105" s="2" t="s">
        <v>328</v>
      </c>
      <c r="D105" s="2" t="s">
        <v>329</v>
      </c>
      <c r="E105" s="2" t="s">
        <v>330</v>
      </c>
      <c r="F105" s="2" t="s">
        <v>21</v>
      </c>
      <c r="G105" s="2" t="s">
        <v>25</v>
      </c>
      <c r="H105" s="2" t="s">
        <v>50</v>
      </c>
      <c r="I105" s="2" t="s">
        <v>23</v>
      </c>
      <c r="J105" s="2" t="s">
        <v>21</v>
      </c>
      <c r="K105" s="4"/>
      <c r="L105" s="4"/>
      <c r="M105" s="4"/>
      <c r="N105" s="4"/>
    </row>
    <row r="106" spans="1:14" s="8" customFormat="1" ht="35.25" customHeight="1" x14ac:dyDescent="0.25">
      <c r="A106" s="2" t="s">
        <v>92</v>
      </c>
      <c r="B106" s="43"/>
      <c r="C106" s="42" t="s">
        <v>331</v>
      </c>
      <c r="D106" s="42" t="s">
        <v>332</v>
      </c>
      <c r="E106" s="42" t="s">
        <v>333</v>
      </c>
      <c r="F106" s="42" t="s">
        <v>21</v>
      </c>
      <c r="G106" s="42" t="s">
        <v>25</v>
      </c>
      <c r="H106" s="2" t="s">
        <v>19</v>
      </c>
      <c r="I106" s="2" t="s">
        <v>324</v>
      </c>
      <c r="J106" s="2" t="s">
        <v>21</v>
      </c>
      <c r="K106" s="4"/>
      <c r="L106" s="4"/>
      <c r="M106" s="4"/>
      <c r="N106" s="4"/>
    </row>
    <row r="107" spans="1:14" s="8" customFormat="1" ht="35.25" customHeight="1" x14ac:dyDescent="0.25">
      <c r="A107" s="2" t="s">
        <v>92</v>
      </c>
      <c r="B107" s="43"/>
      <c r="C107" s="44"/>
      <c r="D107" s="44"/>
      <c r="E107" s="44"/>
      <c r="F107" s="44"/>
      <c r="G107" s="44"/>
      <c r="H107" s="2" t="s">
        <v>50</v>
      </c>
      <c r="I107" s="2" t="s">
        <v>27</v>
      </c>
      <c r="J107" s="2" t="s">
        <v>21</v>
      </c>
      <c r="K107" s="4"/>
      <c r="L107" s="4"/>
      <c r="M107" s="4"/>
      <c r="N107" s="4"/>
    </row>
    <row r="108" spans="1:14" s="8" customFormat="1" ht="35.25" customHeight="1" x14ac:dyDescent="0.25">
      <c r="A108" s="2" t="s">
        <v>92</v>
      </c>
      <c r="B108" s="43"/>
      <c r="C108" s="42" t="s">
        <v>334</v>
      </c>
      <c r="D108" s="2" t="s">
        <v>335</v>
      </c>
      <c r="E108" s="2" t="s">
        <v>336</v>
      </c>
      <c r="F108" s="2" t="s">
        <v>21</v>
      </c>
      <c r="G108" s="2" t="s">
        <v>25</v>
      </c>
      <c r="H108" s="2" t="s">
        <v>19</v>
      </c>
      <c r="I108" s="2" t="s">
        <v>25</v>
      </c>
      <c r="J108" s="2" t="s">
        <v>21</v>
      </c>
      <c r="K108" s="4"/>
      <c r="L108" s="4"/>
      <c r="M108" s="4"/>
      <c r="N108" s="4"/>
    </row>
    <row r="109" spans="1:14" s="8" customFormat="1" ht="35.25" customHeight="1" x14ac:dyDescent="0.25">
      <c r="A109" s="2" t="s">
        <v>92</v>
      </c>
      <c r="B109" s="43"/>
      <c r="C109" s="43"/>
      <c r="D109" s="2" t="s">
        <v>337</v>
      </c>
      <c r="E109" s="2" t="s">
        <v>338</v>
      </c>
      <c r="F109" s="2">
        <v>2025</v>
      </c>
      <c r="G109" s="2" t="s">
        <v>25</v>
      </c>
      <c r="H109" s="2" t="s">
        <v>19</v>
      </c>
      <c r="I109" s="2" t="s">
        <v>25</v>
      </c>
      <c r="J109" s="2" t="s">
        <v>21</v>
      </c>
      <c r="K109" s="4"/>
      <c r="L109" s="4"/>
      <c r="M109" s="4"/>
      <c r="N109" s="4"/>
    </row>
    <row r="110" spans="1:14" s="8" customFormat="1" ht="35.25" customHeight="1" x14ac:dyDescent="0.25">
      <c r="A110" s="2" t="s">
        <v>92</v>
      </c>
      <c r="B110" s="43"/>
      <c r="C110" s="43"/>
      <c r="D110" s="2" t="s">
        <v>339</v>
      </c>
      <c r="E110" s="2" t="s">
        <v>340</v>
      </c>
      <c r="F110" s="2" t="s">
        <v>21</v>
      </c>
      <c r="G110" s="2" t="s">
        <v>25</v>
      </c>
      <c r="H110" s="2" t="s">
        <v>19</v>
      </c>
      <c r="I110" s="2" t="s">
        <v>25</v>
      </c>
      <c r="J110" s="2" t="s">
        <v>21</v>
      </c>
      <c r="K110" s="4"/>
      <c r="L110" s="4"/>
      <c r="M110" s="4"/>
      <c r="N110" s="4"/>
    </row>
    <row r="111" spans="1:14" s="8" customFormat="1" ht="35.25" customHeight="1" x14ac:dyDescent="0.25">
      <c r="A111" s="2" t="s">
        <v>92</v>
      </c>
      <c r="B111" s="43"/>
      <c r="C111" s="43"/>
      <c r="D111" s="2" t="s">
        <v>341</v>
      </c>
      <c r="E111" s="2" t="s">
        <v>342</v>
      </c>
      <c r="F111" s="2" t="s">
        <v>21</v>
      </c>
      <c r="G111" s="2" t="s">
        <v>25</v>
      </c>
      <c r="H111" s="2" t="s">
        <v>50</v>
      </c>
      <c r="I111" s="2" t="s">
        <v>23</v>
      </c>
      <c r="J111" s="2" t="s">
        <v>21</v>
      </c>
      <c r="K111" s="4"/>
      <c r="L111" s="4"/>
      <c r="M111" s="4"/>
      <c r="N111" s="4"/>
    </row>
    <row r="112" spans="1:14" s="8" customFormat="1" ht="35.25" customHeight="1" x14ac:dyDescent="0.25">
      <c r="A112" s="2" t="s">
        <v>92</v>
      </c>
      <c r="B112" s="43"/>
      <c r="C112" s="43"/>
      <c r="D112" s="42" t="s">
        <v>343</v>
      </c>
      <c r="E112" s="42" t="s">
        <v>344</v>
      </c>
      <c r="F112" s="42" t="s">
        <v>21</v>
      </c>
      <c r="G112" s="42" t="s">
        <v>25</v>
      </c>
      <c r="H112" s="2" t="s">
        <v>19</v>
      </c>
      <c r="I112" s="2" t="s">
        <v>25</v>
      </c>
      <c r="J112" s="2" t="s">
        <v>21</v>
      </c>
      <c r="K112" s="4"/>
      <c r="L112" s="4"/>
      <c r="M112" s="4"/>
      <c r="N112" s="4"/>
    </row>
    <row r="113" spans="1:14" s="8" customFormat="1" ht="35.25" customHeight="1" x14ac:dyDescent="0.25">
      <c r="A113" s="2" t="s">
        <v>92</v>
      </c>
      <c r="B113" s="43"/>
      <c r="C113" s="44"/>
      <c r="D113" s="44"/>
      <c r="E113" s="44"/>
      <c r="F113" s="44"/>
      <c r="G113" s="44"/>
      <c r="H113" s="2" t="s">
        <v>50</v>
      </c>
      <c r="I113" s="2" t="s">
        <v>27</v>
      </c>
      <c r="J113" s="2" t="s">
        <v>21</v>
      </c>
      <c r="K113" s="4"/>
      <c r="L113" s="4"/>
      <c r="M113" s="4"/>
      <c r="N113" s="4"/>
    </row>
    <row r="114" spans="1:14" s="8" customFormat="1" ht="35.25" customHeight="1" x14ac:dyDescent="0.25">
      <c r="A114" s="2" t="s">
        <v>92</v>
      </c>
      <c r="B114" s="43"/>
      <c r="C114" s="42" t="s">
        <v>345</v>
      </c>
      <c r="D114" s="2" t="s">
        <v>346</v>
      </c>
      <c r="E114" s="2" t="s">
        <v>347</v>
      </c>
      <c r="F114" s="2" t="s">
        <v>21</v>
      </c>
      <c r="G114" s="2" t="s">
        <v>25</v>
      </c>
      <c r="H114" s="2" t="s">
        <v>50</v>
      </c>
      <c r="I114" s="2" t="s">
        <v>27</v>
      </c>
      <c r="J114" s="2" t="s">
        <v>21</v>
      </c>
      <c r="K114" s="4"/>
      <c r="L114" s="4"/>
      <c r="M114" s="4"/>
      <c r="N114" s="4"/>
    </row>
    <row r="115" spans="1:14" s="8" customFormat="1" ht="35.25" customHeight="1" x14ac:dyDescent="0.25">
      <c r="A115" s="2" t="s">
        <v>92</v>
      </c>
      <c r="B115" s="44"/>
      <c r="C115" s="44"/>
      <c r="D115" s="2" t="s">
        <v>348</v>
      </c>
      <c r="E115" s="2" t="s">
        <v>349</v>
      </c>
      <c r="F115" s="2" t="s">
        <v>21</v>
      </c>
      <c r="G115" s="2" t="s">
        <v>25</v>
      </c>
      <c r="H115" s="2" t="s">
        <v>50</v>
      </c>
      <c r="I115" s="2" t="s">
        <v>27</v>
      </c>
      <c r="J115" s="2" t="s">
        <v>21</v>
      </c>
      <c r="K115" s="4"/>
      <c r="L115" s="4"/>
      <c r="M115" s="4"/>
      <c r="N115" s="4"/>
    </row>
    <row r="116" spans="1:14" s="8" customFormat="1" ht="35.25" customHeight="1" x14ac:dyDescent="0.25">
      <c r="A116" s="41" t="s">
        <v>92</v>
      </c>
      <c r="B116" s="42" t="s">
        <v>350</v>
      </c>
      <c r="C116" s="42" t="s">
        <v>350</v>
      </c>
      <c r="D116" s="2" t="s">
        <v>931</v>
      </c>
      <c r="E116" s="2" t="s">
        <v>959</v>
      </c>
      <c r="F116" s="2">
        <v>2027</v>
      </c>
      <c r="G116" s="2" t="s">
        <v>54</v>
      </c>
      <c r="H116" s="2" t="s">
        <v>956</v>
      </c>
      <c r="I116" s="2" t="s">
        <v>27</v>
      </c>
      <c r="J116" s="2" t="s">
        <v>21</v>
      </c>
      <c r="K116" s="4"/>
      <c r="L116" s="4"/>
      <c r="M116" s="4"/>
      <c r="N116" s="4"/>
    </row>
    <row r="117" spans="1:14" s="8" customFormat="1" ht="35.25" customHeight="1" x14ac:dyDescent="0.25">
      <c r="A117" s="2" t="s">
        <v>92</v>
      </c>
      <c r="B117" s="44"/>
      <c r="C117" s="44"/>
      <c r="D117" s="2" t="s">
        <v>351</v>
      </c>
      <c r="E117" s="2" t="s">
        <v>352</v>
      </c>
      <c r="F117" s="2" t="s">
        <v>21</v>
      </c>
      <c r="G117" s="2" t="s">
        <v>97</v>
      </c>
      <c r="H117" s="2" t="s">
        <v>19</v>
      </c>
      <c r="I117" s="2" t="s">
        <v>23</v>
      </c>
      <c r="J117" s="2" t="s">
        <v>21</v>
      </c>
      <c r="K117" s="4"/>
      <c r="L117" s="4"/>
      <c r="M117" s="4"/>
      <c r="N117" s="4"/>
    </row>
    <row r="118" spans="1:14" s="8" customFormat="1" ht="35.25" customHeight="1" x14ac:dyDescent="0.25">
      <c r="A118" s="2" t="s">
        <v>92</v>
      </c>
      <c r="B118" s="2" t="s">
        <v>353</v>
      </c>
      <c r="C118" s="2" t="s">
        <v>354</v>
      </c>
      <c r="D118" s="2" t="s">
        <v>355</v>
      </c>
      <c r="E118" s="2" t="s">
        <v>356</v>
      </c>
      <c r="F118" s="2">
        <v>2025</v>
      </c>
      <c r="G118" s="2" t="s">
        <v>357</v>
      </c>
      <c r="H118" s="2" t="s">
        <v>19</v>
      </c>
      <c r="I118" s="2" t="s">
        <v>358</v>
      </c>
      <c r="J118" s="2" t="s">
        <v>21</v>
      </c>
      <c r="K118" s="4"/>
      <c r="L118" s="4"/>
      <c r="M118" s="4"/>
      <c r="N118" s="4"/>
    </row>
    <row r="119" spans="1:14" s="8" customFormat="1" ht="35.25" customHeight="1" x14ac:dyDescent="0.25">
      <c r="A119" s="2" t="s">
        <v>92</v>
      </c>
      <c r="B119" s="2" t="s">
        <v>359</v>
      </c>
      <c r="C119" s="2" t="s">
        <v>360</v>
      </c>
      <c r="D119" s="2" t="s">
        <v>361</v>
      </c>
      <c r="E119" s="2" t="s">
        <v>362</v>
      </c>
      <c r="F119" s="2" t="s">
        <v>21</v>
      </c>
      <c r="G119" s="2" t="s">
        <v>97</v>
      </c>
      <c r="H119" s="2" t="s">
        <v>19</v>
      </c>
      <c r="I119" s="2" t="s">
        <v>23</v>
      </c>
      <c r="J119" s="2" t="s">
        <v>21</v>
      </c>
      <c r="K119" s="4"/>
      <c r="L119" s="4"/>
      <c r="M119" s="4"/>
      <c r="N119" s="4"/>
    </row>
    <row r="120" spans="1:14" s="8" customFormat="1" ht="35.25" customHeight="1" x14ac:dyDescent="0.25">
      <c r="A120" s="41" t="s">
        <v>92</v>
      </c>
      <c r="B120" s="42" t="s">
        <v>363</v>
      </c>
      <c r="C120" s="2" t="s">
        <v>935</v>
      </c>
      <c r="D120" s="2" t="s">
        <v>933</v>
      </c>
      <c r="E120" s="2" t="s">
        <v>934</v>
      </c>
      <c r="F120" s="2">
        <v>2027</v>
      </c>
      <c r="G120" s="2" t="s">
        <v>54</v>
      </c>
      <c r="H120" s="2" t="s">
        <v>956</v>
      </c>
      <c r="I120" s="2" t="s">
        <v>27</v>
      </c>
      <c r="J120" s="2" t="s">
        <v>21</v>
      </c>
      <c r="K120" s="4"/>
      <c r="L120" s="4"/>
      <c r="M120" s="4"/>
      <c r="N120" s="4"/>
    </row>
    <row r="121" spans="1:14" s="8" customFormat="1" ht="35.25" customHeight="1" x14ac:dyDescent="0.25">
      <c r="A121" s="2" t="s">
        <v>92</v>
      </c>
      <c r="B121" s="44"/>
      <c r="C121" s="2" t="s">
        <v>364</v>
      </c>
      <c r="D121" s="2" t="s">
        <v>365</v>
      </c>
      <c r="E121" s="2" t="s">
        <v>366</v>
      </c>
      <c r="F121" s="2" t="s">
        <v>21</v>
      </c>
      <c r="G121" s="2" t="s">
        <v>97</v>
      </c>
      <c r="H121" s="2" t="s">
        <v>19</v>
      </c>
      <c r="I121" s="2" t="s">
        <v>23</v>
      </c>
      <c r="J121" s="2" t="s">
        <v>21</v>
      </c>
      <c r="K121" s="4"/>
      <c r="L121" s="4"/>
      <c r="M121" s="4"/>
      <c r="N121" s="4"/>
    </row>
    <row r="122" spans="1:14" s="8" customFormat="1" ht="35.25" customHeight="1" x14ac:dyDescent="0.25">
      <c r="A122" s="41" t="s">
        <v>92</v>
      </c>
      <c r="B122" s="2" t="s">
        <v>936</v>
      </c>
      <c r="C122" s="2" t="s">
        <v>939</v>
      </c>
      <c r="D122" s="2" t="s">
        <v>937</v>
      </c>
      <c r="E122" s="2" t="s">
        <v>938</v>
      </c>
      <c r="F122" s="2">
        <v>2027</v>
      </c>
      <c r="G122" s="2" t="s">
        <v>97</v>
      </c>
      <c r="H122" s="2" t="s">
        <v>955</v>
      </c>
      <c r="I122" s="2" t="s">
        <v>31</v>
      </c>
      <c r="J122" s="2" t="s">
        <v>21</v>
      </c>
      <c r="K122" s="4"/>
      <c r="L122" s="4"/>
      <c r="M122" s="4"/>
      <c r="N122" s="4"/>
    </row>
    <row r="123" spans="1:14" s="8" customFormat="1" ht="35.25" customHeight="1" x14ac:dyDescent="0.25">
      <c r="A123" s="2" t="s">
        <v>92</v>
      </c>
      <c r="B123" s="2" t="s">
        <v>367</v>
      </c>
      <c r="C123" s="2" t="s">
        <v>368</v>
      </c>
      <c r="D123" s="2" t="s">
        <v>369</v>
      </c>
      <c r="E123" s="2" t="s">
        <v>370</v>
      </c>
      <c r="F123" s="2">
        <v>2025</v>
      </c>
      <c r="G123" s="2" t="s">
        <v>97</v>
      </c>
      <c r="H123" s="2" t="s">
        <v>19</v>
      </c>
      <c r="I123" s="2" t="s">
        <v>23</v>
      </c>
      <c r="J123" s="2" t="s">
        <v>21</v>
      </c>
      <c r="K123" s="4"/>
      <c r="L123" s="4"/>
      <c r="M123" s="4"/>
      <c r="N123" s="4"/>
    </row>
    <row r="124" spans="1:14" s="8" customFormat="1" ht="35.25" customHeight="1" x14ac:dyDescent="0.25">
      <c r="A124" s="2" t="s">
        <v>92</v>
      </c>
      <c r="B124" s="2" t="s">
        <v>371</v>
      </c>
      <c r="C124" s="2" t="s">
        <v>372</v>
      </c>
      <c r="D124" s="2" t="s">
        <v>373</v>
      </c>
      <c r="E124" s="2" t="s">
        <v>374</v>
      </c>
      <c r="F124" s="2" t="s">
        <v>21</v>
      </c>
      <c r="G124" s="2" t="s">
        <v>375</v>
      </c>
      <c r="H124" s="2" t="s">
        <v>19</v>
      </c>
      <c r="I124" s="2" t="s">
        <v>585</v>
      </c>
      <c r="J124" s="2" t="s">
        <v>21</v>
      </c>
      <c r="K124" s="4"/>
      <c r="L124" s="4"/>
      <c r="M124" s="4"/>
      <c r="N124" s="4"/>
    </row>
    <row r="125" spans="1:14" s="8" customFormat="1" ht="35.25" customHeight="1" x14ac:dyDescent="0.25">
      <c r="A125" s="41" t="s">
        <v>92</v>
      </c>
      <c r="B125" s="42" t="s">
        <v>940</v>
      </c>
      <c r="C125" s="42" t="s">
        <v>943</v>
      </c>
      <c r="D125" s="42" t="s">
        <v>941</v>
      </c>
      <c r="E125" s="42" t="s">
        <v>942</v>
      </c>
      <c r="F125" s="42">
        <v>2028</v>
      </c>
      <c r="G125" s="42" t="s">
        <v>357</v>
      </c>
      <c r="H125" s="42" t="s">
        <v>204</v>
      </c>
      <c r="I125" s="2" t="s">
        <v>27</v>
      </c>
      <c r="J125" s="2" t="s">
        <v>20</v>
      </c>
      <c r="K125" s="4"/>
      <c r="L125" s="4"/>
      <c r="M125" s="4"/>
      <c r="N125" s="4"/>
    </row>
    <row r="126" spans="1:14" s="8" customFormat="1" ht="35.25" customHeight="1" x14ac:dyDescent="0.25">
      <c r="A126" s="41" t="s">
        <v>92</v>
      </c>
      <c r="B126" s="43"/>
      <c r="C126" s="43"/>
      <c r="D126" s="43"/>
      <c r="E126" s="43"/>
      <c r="F126" s="43"/>
      <c r="G126" s="43"/>
      <c r="H126" s="44"/>
      <c r="I126" s="2" t="s">
        <v>27</v>
      </c>
      <c r="J126" s="2" t="s">
        <v>31</v>
      </c>
      <c r="K126" s="4"/>
      <c r="L126" s="4"/>
      <c r="M126" s="4"/>
      <c r="N126" s="4"/>
    </row>
    <row r="127" spans="1:14" s="8" customFormat="1" ht="35.25" customHeight="1" x14ac:dyDescent="0.25">
      <c r="A127" s="41" t="s">
        <v>92</v>
      </c>
      <c r="B127" s="44"/>
      <c r="C127" s="44"/>
      <c r="D127" s="44"/>
      <c r="E127" s="44"/>
      <c r="F127" s="44"/>
      <c r="G127" s="44"/>
      <c r="H127" s="2" t="s">
        <v>955</v>
      </c>
      <c r="I127" s="2" t="s">
        <v>27</v>
      </c>
      <c r="J127" s="2" t="s">
        <v>21</v>
      </c>
      <c r="K127" s="4"/>
      <c r="L127" s="4"/>
      <c r="M127" s="4"/>
      <c r="N127" s="4"/>
    </row>
    <row r="128" spans="1:14" s="8" customFormat="1" ht="35.25" customHeight="1" x14ac:dyDescent="0.25">
      <c r="A128" s="2" t="s">
        <v>92</v>
      </c>
      <c r="B128" s="42" t="s">
        <v>376</v>
      </c>
      <c r="C128" s="42" t="s">
        <v>377</v>
      </c>
      <c r="D128" s="42" t="s">
        <v>378</v>
      </c>
      <c r="E128" s="42" t="s">
        <v>379</v>
      </c>
      <c r="F128" s="42">
        <v>2025</v>
      </c>
      <c r="G128" s="42" t="s">
        <v>54</v>
      </c>
      <c r="H128" s="2" t="s">
        <v>19</v>
      </c>
      <c r="I128" s="2" t="s">
        <v>27</v>
      </c>
      <c r="J128" s="2" t="s">
        <v>21</v>
      </c>
      <c r="K128" s="4"/>
      <c r="L128" s="4"/>
      <c r="M128" s="4"/>
      <c r="N128" s="4"/>
    </row>
    <row r="129" spans="1:14" s="8" customFormat="1" ht="35.25" customHeight="1" x14ac:dyDescent="0.25">
      <c r="A129" s="2" t="s">
        <v>92</v>
      </c>
      <c r="B129" s="44"/>
      <c r="C129" s="44"/>
      <c r="D129" s="44"/>
      <c r="E129" s="44"/>
      <c r="F129" s="44"/>
      <c r="G129" s="44"/>
      <c r="H129" s="2" t="s">
        <v>50</v>
      </c>
      <c r="I129" s="2" t="s">
        <v>25</v>
      </c>
      <c r="J129" s="2" t="s">
        <v>21</v>
      </c>
      <c r="K129" s="4"/>
      <c r="L129" s="4"/>
      <c r="M129" s="4"/>
      <c r="N129" s="4"/>
    </row>
    <row r="130" spans="1:14" s="8" customFormat="1" ht="35.25" customHeight="1" x14ac:dyDescent="0.25">
      <c r="A130" s="2" t="s">
        <v>92</v>
      </c>
      <c r="B130" s="2" t="s">
        <v>380</v>
      </c>
      <c r="C130" s="2" t="s">
        <v>381</v>
      </c>
      <c r="D130" s="2" t="s">
        <v>382</v>
      </c>
      <c r="E130" s="2" t="s">
        <v>383</v>
      </c>
      <c r="F130" s="2" t="s">
        <v>21</v>
      </c>
      <c r="G130" s="2" t="s">
        <v>97</v>
      </c>
      <c r="H130" s="2" t="s">
        <v>19</v>
      </c>
      <c r="I130" s="2" t="s">
        <v>23</v>
      </c>
      <c r="J130" s="2" t="s">
        <v>21</v>
      </c>
      <c r="K130" s="4"/>
      <c r="L130" s="4"/>
      <c r="M130" s="4"/>
      <c r="N130" s="4"/>
    </row>
    <row r="131" spans="1:14" s="8" customFormat="1" ht="35.25" customHeight="1" x14ac:dyDescent="0.25">
      <c r="A131" s="2" t="s">
        <v>92</v>
      </c>
      <c r="B131" s="42" t="s">
        <v>384</v>
      </c>
      <c r="C131" s="42" t="s">
        <v>385</v>
      </c>
      <c r="D131" s="42" t="s">
        <v>386</v>
      </c>
      <c r="E131" s="42" t="s">
        <v>387</v>
      </c>
      <c r="F131" s="42">
        <v>2025</v>
      </c>
      <c r="G131" s="42" t="s">
        <v>54</v>
      </c>
      <c r="H131" s="2" t="s">
        <v>19</v>
      </c>
      <c r="I131" s="2" t="s">
        <v>27</v>
      </c>
      <c r="J131" s="2" t="s">
        <v>21</v>
      </c>
      <c r="K131" s="4"/>
      <c r="L131" s="4"/>
      <c r="M131" s="4"/>
      <c r="N131" s="4"/>
    </row>
    <row r="132" spans="1:14" s="8" customFormat="1" ht="35.25" customHeight="1" x14ac:dyDescent="0.25">
      <c r="A132" s="2" t="s">
        <v>92</v>
      </c>
      <c r="B132" s="43"/>
      <c r="C132" s="44"/>
      <c r="D132" s="44"/>
      <c r="E132" s="44"/>
      <c r="F132" s="44"/>
      <c r="G132" s="44"/>
      <c r="H132" s="2" t="s">
        <v>50</v>
      </c>
      <c r="I132" s="2" t="s">
        <v>31</v>
      </c>
      <c r="J132" s="2" t="s">
        <v>21</v>
      </c>
      <c r="K132" s="4"/>
      <c r="L132" s="4"/>
      <c r="M132" s="4"/>
      <c r="N132" s="4"/>
    </row>
    <row r="133" spans="1:14" s="8" customFormat="1" ht="35.25" customHeight="1" x14ac:dyDescent="0.25">
      <c r="A133" s="2" t="s">
        <v>92</v>
      </c>
      <c r="B133" s="44"/>
      <c r="C133" s="2" t="s">
        <v>388</v>
      </c>
      <c r="D133" s="2" t="s">
        <v>389</v>
      </c>
      <c r="E133" s="2" t="s">
        <v>390</v>
      </c>
      <c r="F133" s="2" t="s">
        <v>21</v>
      </c>
      <c r="G133" s="2" t="s">
        <v>54</v>
      </c>
      <c r="H133" s="2" t="s">
        <v>19</v>
      </c>
      <c r="I133" s="2" t="s">
        <v>27</v>
      </c>
      <c r="J133" s="2" t="s">
        <v>21</v>
      </c>
      <c r="K133" s="4"/>
      <c r="L133" s="4"/>
      <c r="M133" s="4"/>
      <c r="N133" s="4"/>
    </row>
    <row r="134" spans="1:14" s="8" customFormat="1" ht="35.25" customHeight="1" x14ac:dyDescent="0.25">
      <c r="A134" s="2" t="s">
        <v>92</v>
      </c>
      <c r="B134" s="42" t="s">
        <v>391</v>
      </c>
      <c r="C134" s="42" t="s">
        <v>392</v>
      </c>
      <c r="D134" s="42" t="s">
        <v>393</v>
      </c>
      <c r="E134" s="42" t="s">
        <v>394</v>
      </c>
      <c r="F134" s="42">
        <v>2025</v>
      </c>
      <c r="G134" s="42" t="s">
        <v>54</v>
      </c>
      <c r="H134" s="2" t="s">
        <v>19</v>
      </c>
      <c r="I134" s="2" t="s">
        <v>395</v>
      </c>
      <c r="J134" s="2" t="s">
        <v>21</v>
      </c>
      <c r="K134" s="4"/>
      <c r="L134" s="4"/>
      <c r="M134" s="4"/>
      <c r="N134" s="4"/>
    </row>
    <row r="135" spans="1:14" s="8" customFormat="1" ht="35.25" customHeight="1" x14ac:dyDescent="0.25">
      <c r="A135" s="2" t="s">
        <v>92</v>
      </c>
      <c r="B135" s="44"/>
      <c r="C135" s="44"/>
      <c r="D135" s="44"/>
      <c r="E135" s="44"/>
      <c r="F135" s="44"/>
      <c r="G135" s="44"/>
      <c r="H135" s="2" t="s">
        <v>50</v>
      </c>
      <c r="I135" s="2" t="s">
        <v>20</v>
      </c>
      <c r="J135" s="2" t="s">
        <v>21</v>
      </c>
      <c r="K135" s="4"/>
      <c r="L135" s="4"/>
      <c r="M135" s="4"/>
      <c r="N135" s="4"/>
    </row>
    <row r="136" spans="1:14" s="8" customFormat="1" ht="35.25" customHeight="1" x14ac:dyDescent="0.25">
      <c r="A136" s="2" t="s">
        <v>92</v>
      </c>
      <c r="B136" s="2" t="s">
        <v>396</v>
      </c>
      <c r="C136" s="2" t="s">
        <v>397</v>
      </c>
      <c r="D136" s="2" t="s">
        <v>398</v>
      </c>
      <c r="E136" s="2" t="s">
        <v>399</v>
      </c>
      <c r="F136" s="2">
        <v>2025</v>
      </c>
      <c r="G136" s="2" t="s">
        <v>97</v>
      </c>
      <c r="H136" s="2" t="s">
        <v>19</v>
      </c>
      <c r="I136" s="2" t="s">
        <v>23</v>
      </c>
      <c r="J136" s="2" t="s">
        <v>21</v>
      </c>
      <c r="K136" s="4"/>
      <c r="L136" s="4"/>
      <c r="M136" s="4"/>
      <c r="N136" s="4"/>
    </row>
    <row r="137" spans="1:14" s="8" customFormat="1" ht="35.25" customHeight="1" x14ac:dyDescent="0.25">
      <c r="A137" s="2" t="s">
        <v>92</v>
      </c>
      <c r="B137" s="42" t="s">
        <v>400</v>
      </c>
      <c r="C137" s="42" t="s">
        <v>401</v>
      </c>
      <c r="D137" s="2" t="s">
        <v>402</v>
      </c>
      <c r="E137" s="2" t="s">
        <v>403</v>
      </c>
      <c r="F137" s="2" t="s">
        <v>21</v>
      </c>
      <c r="G137" s="2" t="s">
        <v>97</v>
      </c>
      <c r="H137" s="2" t="s">
        <v>19</v>
      </c>
      <c r="I137" s="2" t="s">
        <v>23</v>
      </c>
      <c r="J137" s="2" t="s">
        <v>21</v>
      </c>
      <c r="K137" s="4"/>
      <c r="L137" s="4"/>
      <c r="M137" s="4"/>
      <c r="N137" s="4"/>
    </row>
    <row r="138" spans="1:14" ht="35.25" customHeight="1" x14ac:dyDescent="0.25">
      <c r="A138" s="2" t="s">
        <v>92</v>
      </c>
      <c r="B138" s="43"/>
      <c r="C138" s="43"/>
      <c r="D138" s="42" t="s">
        <v>404</v>
      </c>
      <c r="E138" s="42" t="s">
        <v>405</v>
      </c>
      <c r="F138" s="42" t="s">
        <v>21</v>
      </c>
      <c r="G138" s="42" t="s">
        <v>54</v>
      </c>
      <c r="H138" s="2" t="s">
        <v>19</v>
      </c>
      <c r="I138" s="2" t="s">
        <v>27</v>
      </c>
      <c r="J138" s="2" t="s">
        <v>21</v>
      </c>
    </row>
    <row r="139" spans="1:14" ht="35.25" customHeight="1" x14ac:dyDescent="0.25">
      <c r="A139" s="2" t="s">
        <v>92</v>
      </c>
      <c r="B139" s="43"/>
      <c r="C139" s="43"/>
      <c r="D139" s="44"/>
      <c r="E139" s="44"/>
      <c r="F139" s="44"/>
      <c r="G139" s="44"/>
      <c r="H139" s="2" t="s">
        <v>50</v>
      </c>
      <c r="I139" s="2" t="s">
        <v>20</v>
      </c>
      <c r="J139" s="2" t="s">
        <v>21</v>
      </c>
    </row>
    <row r="140" spans="1:14" ht="35.25" customHeight="1" x14ac:dyDescent="0.25">
      <c r="A140" s="2" t="s">
        <v>92</v>
      </c>
      <c r="B140" s="44"/>
      <c r="C140" s="44"/>
      <c r="D140" s="2" t="s">
        <v>406</v>
      </c>
      <c r="E140" s="2" t="s">
        <v>407</v>
      </c>
      <c r="F140" s="2" t="s">
        <v>21</v>
      </c>
      <c r="G140" s="2" t="s">
        <v>54</v>
      </c>
      <c r="H140" s="2" t="s">
        <v>19</v>
      </c>
      <c r="I140" s="2" t="s">
        <v>27</v>
      </c>
      <c r="J140" s="2" t="s">
        <v>21</v>
      </c>
    </row>
    <row r="141" spans="1:14" ht="35.25" customHeight="1" x14ac:dyDescent="0.25">
      <c r="A141" s="2" t="s">
        <v>92</v>
      </c>
      <c r="B141" s="2" t="s">
        <v>408</v>
      </c>
      <c r="C141" s="2" t="s">
        <v>409</v>
      </c>
      <c r="D141" s="2" t="s">
        <v>410</v>
      </c>
      <c r="E141" s="2" t="s">
        <v>411</v>
      </c>
      <c r="F141" s="2" t="s">
        <v>21</v>
      </c>
      <c r="G141" s="2" t="s">
        <v>69</v>
      </c>
      <c r="H141" s="2" t="s">
        <v>19</v>
      </c>
      <c r="I141" s="2" t="s">
        <v>69</v>
      </c>
      <c r="J141" s="2" t="s">
        <v>21</v>
      </c>
    </row>
    <row r="142" spans="1:14" ht="35.25" customHeight="1" x14ac:dyDescent="0.25">
      <c r="A142" s="2" t="s">
        <v>92</v>
      </c>
      <c r="B142" s="2" t="s">
        <v>412</v>
      </c>
      <c r="C142" s="2" t="s">
        <v>413</v>
      </c>
      <c r="D142" s="2" t="s">
        <v>414</v>
      </c>
      <c r="E142" s="2" t="s">
        <v>415</v>
      </c>
      <c r="F142" s="2">
        <v>2025</v>
      </c>
      <c r="G142" s="2" t="s">
        <v>97</v>
      </c>
      <c r="H142" s="2" t="s">
        <v>19</v>
      </c>
      <c r="I142" s="2" t="s">
        <v>23</v>
      </c>
      <c r="J142" s="2" t="s">
        <v>21</v>
      </c>
    </row>
    <row r="143" spans="1:14" ht="35.25" customHeight="1" x14ac:dyDescent="0.25">
      <c r="A143" s="41" t="s">
        <v>92</v>
      </c>
      <c r="B143" s="2" t="s">
        <v>945</v>
      </c>
      <c r="C143" s="2" t="s">
        <v>948</v>
      </c>
      <c r="D143" s="2" t="s">
        <v>946</v>
      </c>
      <c r="E143" s="2" t="s">
        <v>958</v>
      </c>
      <c r="F143" s="2">
        <v>2027</v>
      </c>
      <c r="G143" s="2" t="s">
        <v>97</v>
      </c>
      <c r="H143" s="2" t="s">
        <v>956</v>
      </c>
      <c r="I143" s="2" t="s">
        <v>23</v>
      </c>
      <c r="J143" s="2" t="s">
        <v>21</v>
      </c>
    </row>
    <row r="144" spans="1:14" ht="35.25" customHeight="1" x14ac:dyDescent="0.25">
      <c r="A144" s="2" t="s">
        <v>92</v>
      </c>
      <c r="B144" s="2" t="s">
        <v>416</v>
      </c>
      <c r="C144" s="2" t="s">
        <v>416</v>
      </c>
      <c r="D144" s="2" t="s">
        <v>417</v>
      </c>
      <c r="E144" s="2" t="s">
        <v>418</v>
      </c>
      <c r="F144" s="2" t="s">
        <v>21</v>
      </c>
      <c r="G144" s="2" t="s">
        <v>54</v>
      </c>
      <c r="H144" s="2" t="s">
        <v>19</v>
      </c>
      <c r="I144" s="2" t="s">
        <v>27</v>
      </c>
      <c r="J144" s="2" t="s">
        <v>21</v>
      </c>
    </row>
    <row r="145" spans="1:10" ht="35.25" customHeight="1" x14ac:dyDescent="0.25">
      <c r="A145" s="2" t="s">
        <v>92</v>
      </c>
      <c r="B145" s="2" t="s">
        <v>419</v>
      </c>
      <c r="C145" s="2" t="s">
        <v>420</v>
      </c>
      <c r="D145" s="2" t="s">
        <v>421</v>
      </c>
      <c r="E145" s="2" t="s">
        <v>422</v>
      </c>
      <c r="F145" s="2" t="s">
        <v>21</v>
      </c>
      <c r="G145" s="2" t="s">
        <v>423</v>
      </c>
      <c r="H145" s="2" t="s">
        <v>50</v>
      </c>
      <c r="I145" s="2" t="s">
        <v>27</v>
      </c>
      <c r="J145" s="2" t="s">
        <v>21</v>
      </c>
    </row>
    <row r="146" spans="1:10" ht="35.25" customHeight="1" x14ac:dyDescent="0.25">
      <c r="A146" s="2" t="s">
        <v>92</v>
      </c>
      <c r="B146" s="2" t="s">
        <v>424</v>
      </c>
      <c r="C146" s="2" t="s">
        <v>425</v>
      </c>
      <c r="D146" s="2" t="s">
        <v>426</v>
      </c>
      <c r="E146" s="2" t="s">
        <v>427</v>
      </c>
      <c r="F146" s="2" t="s">
        <v>21</v>
      </c>
      <c r="G146" s="2" t="s">
        <v>46</v>
      </c>
      <c r="H146" s="2" t="s">
        <v>50</v>
      </c>
      <c r="I146" s="2" t="s">
        <v>27</v>
      </c>
      <c r="J146" s="2" t="s">
        <v>21</v>
      </c>
    </row>
    <row r="147" spans="1:10" ht="35.25" customHeight="1" x14ac:dyDescent="0.25">
      <c r="A147" s="2" t="s">
        <v>92</v>
      </c>
      <c r="B147" s="2" t="s">
        <v>428</v>
      </c>
      <c r="C147" s="2" t="s">
        <v>429</v>
      </c>
      <c r="D147" s="2" t="s">
        <v>430</v>
      </c>
      <c r="E147" s="2" t="s">
        <v>431</v>
      </c>
      <c r="F147" s="2">
        <v>2025</v>
      </c>
      <c r="G147" s="2" t="s">
        <v>97</v>
      </c>
      <c r="H147" s="2" t="s">
        <v>19</v>
      </c>
      <c r="I147" s="2" t="s">
        <v>23</v>
      </c>
      <c r="J147" s="2" t="s">
        <v>21</v>
      </c>
    </row>
    <row r="148" spans="1:10" ht="35.25" customHeight="1" x14ac:dyDescent="0.25">
      <c r="A148" s="2" t="s">
        <v>92</v>
      </c>
      <c r="B148" s="2" t="s">
        <v>432</v>
      </c>
      <c r="C148" s="2" t="s">
        <v>433</v>
      </c>
      <c r="D148" s="2" t="s">
        <v>434</v>
      </c>
      <c r="E148" s="2" t="s">
        <v>435</v>
      </c>
      <c r="F148" s="2" t="s">
        <v>21</v>
      </c>
      <c r="G148" s="2" t="s">
        <v>54</v>
      </c>
      <c r="H148" s="2" t="s">
        <v>19</v>
      </c>
      <c r="I148" s="2" t="s">
        <v>27</v>
      </c>
      <c r="J148" s="2" t="s">
        <v>21</v>
      </c>
    </row>
    <row r="149" spans="1:10" ht="35.25" customHeight="1" x14ac:dyDescent="0.25">
      <c r="A149" s="2" t="s">
        <v>92</v>
      </c>
      <c r="B149" s="2" t="s">
        <v>436</v>
      </c>
      <c r="C149" s="2" t="s">
        <v>437</v>
      </c>
      <c r="D149" s="2" t="s">
        <v>438</v>
      </c>
      <c r="E149" s="2" t="s">
        <v>439</v>
      </c>
      <c r="F149" s="2">
        <v>2026</v>
      </c>
      <c r="G149" s="2" t="s">
        <v>54</v>
      </c>
      <c r="H149" s="2" t="s">
        <v>19</v>
      </c>
      <c r="I149" s="2" t="s">
        <v>27</v>
      </c>
      <c r="J149" s="2" t="s">
        <v>21</v>
      </c>
    </row>
    <row r="150" spans="1:10" ht="35.25" customHeight="1" x14ac:dyDescent="0.25">
      <c r="A150" s="2" t="s">
        <v>92</v>
      </c>
      <c r="B150" s="42" t="s">
        <v>440</v>
      </c>
      <c r="C150" s="2" t="s">
        <v>441</v>
      </c>
      <c r="D150" s="2" t="s">
        <v>442</v>
      </c>
      <c r="E150" s="2" t="s">
        <v>443</v>
      </c>
      <c r="F150" s="2" t="s">
        <v>21</v>
      </c>
      <c r="G150" s="2" t="s">
        <v>25</v>
      </c>
      <c r="H150" s="2" t="s">
        <v>19</v>
      </c>
      <c r="I150" s="2" t="s">
        <v>25</v>
      </c>
      <c r="J150" s="2" t="s">
        <v>21</v>
      </c>
    </row>
    <row r="151" spans="1:10" ht="35.25" customHeight="1" x14ac:dyDescent="0.25">
      <c r="A151" s="2" t="s">
        <v>92</v>
      </c>
      <c r="B151" s="43"/>
      <c r="C151" s="42" t="s">
        <v>444</v>
      </c>
      <c r="D151" s="2" t="s">
        <v>445</v>
      </c>
      <c r="E151" s="2" t="s">
        <v>446</v>
      </c>
      <c r="F151" s="2" t="s">
        <v>21</v>
      </c>
      <c r="G151" s="2" t="s">
        <v>25</v>
      </c>
      <c r="H151" s="2" t="s">
        <v>19</v>
      </c>
      <c r="I151" s="2" t="s">
        <v>25</v>
      </c>
      <c r="J151" s="2" t="s">
        <v>21</v>
      </c>
    </row>
    <row r="152" spans="1:10" ht="35.25" customHeight="1" x14ac:dyDescent="0.25">
      <c r="A152" s="2" t="s">
        <v>92</v>
      </c>
      <c r="B152" s="43"/>
      <c r="C152" s="43"/>
      <c r="D152" s="42" t="s">
        <v>447</v>
      </c>
      <c r="E152" s="42" t="s">
        <v>448</v>
      </c>
      <c r="F152" s="42" t="s">
        <v>21</v>
      </c>
      <c r="G152" s="42" t="s">
        <v>25</v>
      </c>
      <c r="H152" s="2" t="s">
        <v>19</v>
      </c>
      <c r="I152" s="2" t="s">
        <v>25</v>
      </c>
      <c r="J152" s="2" t="s">
        <v>21</v>
      </c>
    </row>
    <row r="153" spans="1:10" ht="35.25" customHeight="1" x14ac:dyDescent="0.25">
      <c r="A153" s="2" t="s">
        <v>92</v>
      </c>
      <c r="B153" s="43"/>
      <c r="C153" s="43"/>
      <c r="D153" s="43"/>
      <c r="E153" s="43"/>
      <c r="F153" s="44"/>
      <c r="G153" s="44"/>
      <c r="H153" s="2" t="s">
        <v>50</v>
      </c>
      <c r="I153" s="2" t="s">
        <v>27</v>
      </c>
      <c r="J153" s="2" t="s">
        <v>21</v>
      </c>
    </row>
    <row r="154" spans="1:10" ht="35.25" customHeight="1" x14ac:dyDescent="0.25">
      <c r="A154" s="2" t="s">
        <v>92</v>
      </c>
      <c r="B154" s="44"/>
      <c r="C154" s="44"/>
      <c r="D154" s="44"/>
      <c r="E154" s="44"/>
      <c r="F154" s="2">
        <v>2025</v>
      </c>
      <c r="G154" s="2" t="s">
        <v>54</v>
      </c>
      <c r="H154" s="2" t="s">
        <v>19</v>
      </c>
      <c r="I154" s="2" t="s">
        <v>27</v>
      </c>
      <c r="J154" s="2" t="s">
        <v>21</v>
      </c>
    </row>
    <row r="155" spans="1:10" ht="35.25" customHeight="1" x14ac:dyDescent="0.25">
      <c r="A155" s="41" t="s">
        <v>92</v>
      </c>
      <c r="B155" s="2" t="s">
        <v>950</v>
      </c>
      <c r="C155" s="2" t="s">
        <v>952</v>
      </c>
      <c r="D155" s="2" t="s">
        <v>951</v>
      </c>
      <c r="E155" s="2" t="s">
        <v>405</v>
      </c>
      <c r="F155" s="2">
        <v>2027</v>
      </c>
      <c r="G155" s="2" t="s">
        <v>97</v>
      </c>
      <c r="H155" s="2" t="s">
        <v>956</v>
      </c>
      <c r="I155" s="2" t="s">
        <v>23</v>
      </c>
      <c r="J155" s="2" t="s">
        <v>21</v>
      </c>
    </row>
    <row r="156" spans="1:10" ht="35.25" customHeight="1" x14ac:dyDescent="0.25">
      <c r="A156" s="2" t="s">
        <v>92</v>
      </c>
      <c r="B156" s="2" t="s">
        <v>449</v>
      </c>
      <c r="C156" s="2" t="s">
        <v>450</v>
      </c>
      <c r="D156" s="2" t="s">
        <v>451</v>
      </c>
      <c r="E156" s="2" t="s">
        <v>452</v>
      </c>
      <c r="F156" s="2">
        <v>2026</v>
      </c>
      <c r="G156" s="2" t="s">
        <v>683</v>
      </c>
      <c r="H156" s="2" t="s">
        <v>19</v>
      </c>
      <c r="I156" s="2" t="s">
        <v>121</v>
      </c>
      <c r="J156" s="2" t="s">
        <v>21</v>
      </c>
    </row>
    <row r="157" spans="1:10" ht="35.25" customHeight="1" x14ac:dyDescent="0.25">
      <c r="A157" s="2" t="s">
        <v>92</v>
      </c>
      <c r="B157" s="2" t="s">
        <v>453</v>
      </c>
      <c r="C157" s="2" t="s">
        <v>454</v>
      </c>
      <c r="D157" s="2" t="s">
        <v>455</v>
      </c>
      <c r="E157" s="2" t="s">
        <v>456</v>
      </c>
      <c r="F157" s="2">
        <v>2026</v>
      </c>
      <c r="G157" s="2" t="s">
        <v>97</v>
      </c>
      <c r="H157" s="2" t="s">
        <v>19</v>
      </c>
      <c r="I157" s="2" t="s">
        <v>23</v>
      </c>
      <c r="J157" s="2" t="s">
        <v>21</v>
      </c>
    </row>
    <row r="158" spans="1:10" ht="35.25" customHeight="1" x14ac:dyDescent="0.25">
      <c r="A158" s="2" t="s">
        <v>92</v>
      </c>
      <c r="B158" s="2" t="s">
        <v>453</v>
      </c>
      <c r="C158" s="2" t="s">
        <v>457</v>
      </c>
      <c r="D158" s="2" t="s">
        <v>458</v>
      </c>
      <c r="E158" s="2" t="s">
        <v>459</v>
      </c>
      <c r="F158" s="2" t="s">
        <v>21</v>
      </c>
      <c r="G158" s="2" t="s">
        <v>54</v>
      </c>
      <c r="H158" s="2" t="s">
        <v>19</v>
      </c>
      <c r="I158" s="2" t="s">
        <v>27</v>
      </c>
      <c r="J158" s="2" t="s">
        <v>21</v>
      </c>
    </row>
    <row r="160" spans="1:10" x14ac:dyDescent="0.25">
      <c r="B160" s="40" t="s">
        <v>969</v>
      </c>
    </row>
  </sheetData>
  <sheetProtection algorithmName="SHA-512" hashValue="UjOMz7iuVjE/1kUmxGNPPIIAwa3tCm4Wu7Y3v+JEzecF3DyZ60u3AgSwCwYSqkx+bQzoJhs/GAX/RCYCcEG39A==" saltValue="jtWBf3vIqKWGEFmCGeutew==" spinCount="100000" sheet="1" objects="1" scenarios="1" selectLockedCells="1" selectUnlockedCells="1"/>
  <sortState ref="A2:N158">
    <sortCondition ref="B2:B158"/>
    <sortCondition ref="C2:C158"/>
    <sortCondition ref="E2:E158"/>
    <sortCondition ref="G2:G158"/>
    <sortCondition ref="H2:H158" customList="bilingue,trilingue,quadrilingue"/>
    <sortCondition ref="I2:I158"/>
  </sortState>
  <mergeCells count="152">
    <mergeCell ref="G152:G153"/>
    <mergeCell ref="F152:F153"/>
    <mergeCell ref="E152:E154"/>
    <mergeCell ref="D152:D154"/>
    <mergeCell ref="C151:C154"/>
    <mergeCell ref="B150:B154"/>
    <mergeCell ref="G138:G139"/>
    <mergeCell ref="F138:F139"/>
    <mergeCell ref="E138:E139"/>
    <mergeCell ref="D138:D139"/>
    <mergeCell ref="C137:C140"/>
    <mergeCell ref="B137:B140"/>
    <mergeCell ref="G134:G135"/>
    <mergeCell ref="F134:F135"/>
    <mergeCell ref="E134:E135"/>
    <mergeCell ref="D134:D135"/>
    <mergeCell ref="C134:C135"/>
    <mergeCell ref="B134:B135"/>
    <mergeCell ref="G131:G132"/>
    <mergeCell ref="F131:F132"/>
    <mergeCell ref="E131:E132"/>
    <mergeCell ref="D131:D132"/>
    <mergeCell ref="C131:C132"/>
    <mergeCell ref="B131:B133"/>
    <mergeCell ref="G128:G129"/>
    <mergeCell ref="F128:F129"/>
    <mergeCell ref="E128:E129"/>
    <mergeCell ref="D128:D129"/>
    <mergeCell ref="C128:C129"/>
    <mergeCell ref="B128:B129"/>
    <mergeCell ref="B120:B121"/>
    <mergeCell ref="H125:H126"/>
    <mergeCell ref="G125:G127"/>
    <mergeCell ref="F125:F127"/>
    <mergeCell ref="E125:E127"/>
    <mergeCell ref="D125:D127"/>
    <mergeCell ref="C125:C127"/>
    <mergeCell ref="B125:B127"/>
    <mergeCell ref="G112:G113"/>
    <mergeCell ref="F112:F113"/>
    <mergeCell ref="E112:E113"/>
    <mergeCell ref="D112:D113"/>
    <mergeCell ref="C116:C117"/>
    <mergeCell ref="B116:B117"/>
    <mergeCell ref="G102:G103"/>
    <mergeCell ref="F102:F103"/>
    <mergeCell ref="E102:E103"/>
    <mergeCell ref="D102:D103"/>
    <mergeCell ref="G106:G107"/>
    <mergeCell ref="F106:F107"/>
    <mergeCell ref="E106:E107"/>
    <mergeCell ref="D106:D107"/>
    <mergeCell ref="G95:G97"/>
    <mergeCell ref="G92:G94"/>
    <mergeCell ref="F95:F97"/>
    <mergeCell ref="F92:F94"/>
    <mergeCell ref="E92:E97"/>
    <mergeCell ref="D92:D97"/>
    <mergeCell ref="E85:E86"/>
    <mergeCell ref="D85:D86"/>
    <mergeCell ref="C85:C86"/>
    <mergeCell ref="B85:B86"/>
    <mergeCell ref="C114:C115"/>
    <mergeCell ref="C108:C113"/>
    <mergeCell ref="C106:C107"/>
    <mergeCell ref="C90:C103"/>
    <mergeCell ref="B89:B115"/>
    <mergeCell ref="B51:B62"/>
    <mergeCell ref="E71:E72"/>
    <mergeCell ref="D71:D72"/>
    <mergeCell ref="C71:C72"/>
    <mergeCell ref="B71:B72"/>
    <mergeCell ref="E77:E78"/>
    <mergeCell ref="D77:D78"/>
    <mergeCell ref="C76:C79"/>
    <mergeCell ref="B75:B84"/>
    <mergeCell ref="C61:C62"/>
    <mergeCell ref="C58:C59"/>
    <mergeCell ref="C56:C57"/>
    <mergeCell ref="G51:G52"/>
    <mergeCell ref="F51:F52"/>
    <mergeCell ref="E51:E52"/>
    <mergeCell ref="D51:D52"/>
    <mergeCell ref="C51:C52"/>
    <mergeCell ref="G41:G42"/>
    <mergeCell ref="F41:F42"/>
    <mergeCell ref="E41:E42"/>
    <mergeCell ref="D41:D42"/>
    <mergeCell ref="C41:C42"/>
    <mergeCell ref="B41:B50"/>
    <mergeCell ref="E45:E47"/>
    <mergeCell ref="D45:D47"/>
    <mergeCell ref="C45:C47"/>
    <mergeCell ref="G43:G44"/>
    <mergeCell ref="F43:F44"/>
    <mergeCell ref="E43:E44"/>
    <mergeCell ref="D43:D44"/>
    <mergeCell ref="C43:C44"/>
    <mergeCell ref="H48:H49"/>
    <mergeCell ref="G48:G50"/>
    <mergeCell ref="F48:F50"/>
    <mergeCell ref="E48:E50"/>
    <mergeCell ref="D48:D50"/>
    <mergeCell ref="C48:C50"/>
    <mergeCell ref="H45:H46"/>
    <mergeCell ref="G45:G47"/>
    <mergeCell ref="F45:F47"/>
    <mergeCell ref="B31:B33"/>
    <mergeCell ref="C29:C30"/>
    <mergeCell ref="B29:B30"/>
    <mergeCell ref="H38:H39"/>
    <mergeCell ref="G38:G39"/>
    <mergeCell ref="F38:F39"/>
    <mergeCell ref="E37:E39"/>
    <mergeCell ref="D37:D39"/>
    <mergeCell ref="C36:C39"/>
    <mergeCell ref="C34:C35"/>
    <mergeCell ref="H32:H33"/>
    <mergeCell ref="G31:G33"/>
    <mergeCell ref="F31:F33"/>
    <mergeCell ref="E31:E33"/>
    <mergeCell ref="D31:D33"/>
    <mergeCell ref="C31:C33"/>
    <mergeCell ref="B34:B39"/>
    <mergeCell ref="B15:B17"/>
    <mergeCell ref="B20:B21"/>
    <mergeCell ref="E26:E27"/>
    <mergeCell ref="D26:D27"/>
    <mergeCell ref="C26:C27"/>
    <mergeCell ref="E24:E25"/>
    <mergeCell ref="D24:D25"/>
    <mergeCell ref="C24:C25"/>
    <mergeCell ref="B23:B27"/>
    <mergeCell ref="B2:B4"/>
    <mergeCell ref="G2:G3"/>
    <mergeCell ref="E2:E3"/>
    <mergeCell ref="D2:D3"/>
    <mergeCell ref="C2:C3"/>
    <mergeCell ref="F2:F3"/>
    <mergeCell ref="F13:F14"/>
    <mergeCell ref="E13:E14"/>
    <mergeCell ref="D13:D14"/>
    <mergeCell ref="C13:C14"/>
    <mergeCell ref="B13:B14"/>
    <mergeCell ref="B10:B11"/>
    <mergeCell ref="F5:F6"/>
    <mergeCell ref="G5:G6"/>
    <mergeCell ref="E5:E6"/>
    <mergeCell ref="D5:D6"/>
    <mergeCell ref="C5:C6"/>
    <mergeCell ref="B5:B6"/>
    <mergeCell ref="B7:B8"/>
  </mergeCells>
  <dataValidations disablePrompts="1" count="1">
    <dataValidation type="list" allowBlank="1" showInputMessage="1" showErrorMessage="1" sqref="H22">
      <formula1>"BILINGUE , TRILINGUE , QUADRILINGUE"</formula1>
    </dataValidation>
  </dataValidations>
  <hyperlinks>
    <hyperlink ref="D122" r:id="rId1" display="https://centrale.in.orion.education.fr/acce/uai.php?uai_mode=list&amp;uai_ndx=1"/>
    <hyperlink ref="D125" r:id="rId2" display="https://centrale.in.orion.education.fr/acce/uai.php?uai_mode=list&amp;uai_ndx=2"/>
    <hyperlink ref="D143" r:id="rId3" display="https://centrale.in.orion.education.fr/acce/uai.php?uai_mode=list&amp;uai_ndx=1"/>
    <hyperlink ref="D155" r:id="rId4" display="https://centrale.in.orion.education.fr/acce/uai.php?uai_mode=list&amp;uai_ndx=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A23" sqref="A23:T23"/>
    </sheetView>
  </sheetViews>
  <sheetFormatPr baseColWidth="10" defaultRowHeight="15" x14ac:dyDescent="0.25"/>
  <sheetData>
    <row r="1" spans="1:23" ht="93" x14ac:dyDescent="0.25">
      <c r="A1" s="23" t="s">
        <v>836</v>
      </c>
      <c r="B1" s="23" t="s">
        <v>837</v>
      </c>
      <c r="C1" s="23" t="s">
        <v>840</v>
      </c>
      <c r="D1" s="23" t="s">
        <v>838</v>
      </c>
      <c r="E1" s="23" t="s">
        <v>839</v>
      </c>
      <c r="F1" s="24" t="s">
        <v>841</v>
      </c>
      <c r="G1" s="23" t="s">
        <v>6</v>
      </c>
      <c r="H1" s="23" t="s">
        <v>7</v>
      </c>
      <c r="I1" s="23" t="s">
        <v>8</v>
      </c>
      <c r="J1" s="23" t="s">
        <v>9</v>
      </c>
      <c r="K1" s="23"/>
      <c r="L1" s="23"/>
      <c r="M1" s="24" t="s">
        <v>10</v>
      </c>
      <c r="N1" s="24"/>
      <c r="O1" s="24" t="s">
        <v>11</v>
      </c>
      <c r="P1" s="24"/>
      <c r="Q1" s="24"/>
      <c r="R1" s="24" t="s">
        <v>12</v>
      </c>
      <c r="S1" s="24"/>
      <c r="T1" s="24"/>
      <c r="U1" s="23" t="s">
        <v>842</v>
      </c>
    </row>
    <row r="2" spans="1:23" s="30" customFormat="1" ht="75" x14ac:dyDescent="0.25">
      <c r="A2" s="27" t="s">
        <v>92</v>
      </c>
      <c r="B2" s="27" t="s">
        <v>893</v>
      </c>
      <c r="C2" s="27" t="s">
        <v>896</v>
      </c>
      <c r="D2" s="28" t="s">
        <v>894</v>
      </c>
      <c r="E2" s="27" t="s">
        <v>895</v>
      </c>
      <c r="F2" s="29">
        <v>2027</v>
      </c>
      <c r="G2" s="27" t="s">
        <v>97</v>
      </c>
      <c r="H2" s="31" t="s">
        <v>955</v>
      </c>
      <c r="I2" s="27" t="s">
        <v>31</v>
      </c>
      <c r="J2" s="28" t="s">
        <v>835</v>
      </c>
      <c r="K2" s="28"/>
      <c r="L2" s="28"/>
      <c r="M2" s="28" t="s">
        <v>835</v>
      </c>
      <c r="N2" s="28"/>
      <c r="O2" s="28" t="s">
        <v>835</v>
      </c>
      <c r="P2" s="28"/>
      <c r="Q2" s="28"/>
      <c r="R2" s="28" t="s">
        <v>835</v>
      </c>
      <c r="S2" s="28"/>
      <c r="T2" s="28"/>
      <c r="U2" s="22"/>
      <c r="V2" s="22" t="s">
        <v>847</v>
      </c>
      <c r="W2" s="25" t="s">
        <v>848</v>
      </c>
    </row>
    <row r="3" spans="1:23" s="32" customFormat="1" ht="105" x14ac:dyDescent="0.25">
      <c r="A3" s="27" t="s">
        <v>92</v>
      </c>
      <c r="B3" s="27" t="s">
        <v>898</v>
      </c>
      <c r="C3" s="27" t="s">
        <v>900</v>
      </c>
      <c r="D3" s="28" t="s">
        <v>193</v>
      </c>
      <c r="E3" s="27" t="s">
        <v>899</v>
      </c>
      <c r="F3" s="29">
        <v>2027</v>
      </c>
      <c r="G3" s="27" t="s">
        <v>54</v>
      </c>
      <c r="H3" s="31" t="s">
        <v>955</v>
      </c>
      <c r="I3" s="27" t="s">
        <v>25</v>
      </c>
      <c r="J3" s="28" t="s">
        <v>835</v>
      </c>
      <c r="K3" s="28"/>
      <c r="L3" s="28"/>
      <c r="M3" s="28" t="s">
        <v>835</v>
      </c>
      <c r="N3" s="28"/>
      <c r="O3" s="28" t="s">
        <v>835</v>
      </c>
      <c r="P3" s="28"/>
      <c r="Q3" s="28"/>
      <c r="R3" s="28" t="s">
        <v>835</v>
      </c>
      <c r="S3" s="28"/>
      <c r="T3" s="28"/>
      <c r="U3" s="28"/>
      <c r="V3" s="28" t="s">
        <v>847</v>
      </c>
      <c r="W3" s="29" t="s">
        <v>954</v>
      </c>
    </row>
    <row r="4" spans="1:23" ht="75" x14ac:dyDescent="0.25">
      <c r="A4" s="27" t="s">
        <v>92</v>
      </c>
      <c r="B4" s="27" t="s">
        <v>200</v>
      </c>
      <c r="C4" s="27" t="s">
        <v>903</v>
      </c>
      <c r="D4" s="28" t="s">
        <v>901</v>
      </c>
      <c r="E4" s="27" t="s">
        <v>902</v>
      </c>
      <c r="F4" s="33">
        <v>2027</v>
      </c>
      <c r="G4" s="27" t="s">
        <v>54</v>
      </c>
      <c r="H4" s="31" t="s">
        <v>955</v>
      </c>
      <c r="I4" s="27" t="s">
        <v>31</v>
      </c>
      <c r="J4" s="27" t="s">
        <v>835</v>
      </c>
      <c r="K4" s="27"/>
      <c r="L4" s="27"/>
      <c r="M4" s="27" t="s">
        <v>835</v>
      </c>
      <c r="N4" s="27"/>
      <c r="O4" s="27" t="s">
        <v>835</v>
      </c>
      <c r="P4" s="27"/>
      <c r="Q4" s="27"/>
      <c r="R4" s="27" t="s">
        <v>835</v>
      </c>
      <c r="S4" s="27"/>
      <c r="T4" s="27"/>
      <c r="U4" s="22"/>
      <c r="V4" s="22" t="s">
        <v>847</v>
      </c>
      <c r="W4" s="25" t="s">
        <v>904</v>
      </c>
    </row>
    <row r="5" spans="1:23" ht="75" x14ac:dyDescent="0.25">
      <c r="A5" s="27" t="s">
        <v>92</v>
      </c>
      <c r="B5" s="27" t="s">
        <v>200</v>
      </c>
      <c r="C5" s="27" t="s">
        <v>903</v>
      </c>
      <c r="D5" s="28" t="s">
        <v>901</v>
      </c>
      <c r="E5" s="27" t="s">
        <v>902</v>
      </c>
      <c r="F5" s="33">
        <v>2027</v>
      </c>
      <c r="G5" s="27" t="s">
        <v>54</v>
      </c>
      <c r="H5" s="31" t="s">
        <v>204</v>
      </c>
      <c r="I5" s="27" t="s">
        <v>31</v>
      </c>
      <c r="J5" s="27" t="s">
        <v>905</v>
      </c>
      <c r="K5" s="27"/>
      <c r="L5" s="27"/>
      <c r="M5" s="28" t="s">
        <v>835</v>
      </c>
      <c r="N5" s="28"/>
      <c r="O5" s="28" t="s">
        <v>835</v>
      </c>
      <c r="P5" s="28"/>
      <c r="Q5" s="28"/>
      <c r="R5" s="28" t="s">
        <v>835</v>
      </c>
      <c r="S5" s="28"/>
      <c r="T5" s="28"/>
      <c r="U5" s="22"/>
      <c r="V5" s="22" t="s">
        <v>847</v>
      </c>
      <c r="W5" s="25" t="s">
        <v>904</v>
      </c>
    </row>
    <row r="6" spans="1:23" ht="75" x14ac:dyDescent="0.25">
      <c r="A6" s="27" t="s">
        <v>92</v>
      </c>
      <c r="B6" s="27" t="s">
        <v>200</v>
      </c>
      <c r="C6" s="27" t="s">
        <v>903</v>
      </c>
      <c r="D6" s="28" t="s">
        <v>901</v>
      </c>
      <c r="E6" s="27" t="s">
        <v>902</v>
      </c>
      <c r="F6" s="33">
        <v>2027</v>
      </c>
      <c r="G6" s="27" t="s">
        <v>54</v>
      </c>
      <c r="H6" s="31" t="s">
        <v>204</v>
      </c>
      <c r="I6" s="27" t="s">
        <v>31</v>
      </c>
      <c r="J6" s="27" t="s">
        <v>906</v>
      </c>
      <c r="K6" s="27"/>
      <c r="L6" s="27"/>
      <c r="M6" s="28" t="s">
        <v>835</v>
      </c>
      <c r="N6" s="28"/>
      <c r="O6" s="28" t="s">
        <v>835</v>
      </c>
      <c r="P6" s="28"/>
      <c r="Q6" s="28"/>
      <c r="R6" s="28" t="s">
        <v>835</v>
      </c>
      <c r="S6" s="28"/>
      <c r="T6" s="28"/>
      <c r="U6" s="22"/>
      <c r="V6" s="22" t="s">
        <v>847</v>
      </c>
      <c r="W6" s="25" t="s">
        <v>904</v>
      </c>
    </row>
    <row r="7" spans="1:23" ht="90" x14ac:dyDescent="0.25">
      <c r="A7" s="27" t="s">
        <v>92</v>
      </c>
      <c r="B7" s="27" t="s">
        <v>200</v>
      </c>
      <c r="C7" s="27" t="s">
        <v>909</v>
      </c>
      <c r="D7" s="28" t="s">
        <v>907</v>
      </c>
      <c r="E7" s="27" t="s">
        <v>908</v>
      </c>
      <c r="F7" s="29">
        <v>2027</v>
      </c>
      <c r="G7" s="27" t="s">
        <v>57</v>
      </c>
      <c r="H7" s="31" t="s">
        <v>955</v>
      </c>
      <c r="I7" s="27" t="s">
        <v>54</v>
      </c>
      <c r="J7" s="28" t="s">
        <v>835</v>
      </c>
      <c r="K7" s="28"/>
      <c r="L7" s="28"/>
      <c r="M7" s="28" t="s">
        <v>835</v>
      </c>
      <c r="N7" s="28"/>
      <c r="O7" s="28" t="s">
        <v>835</v>
      </c>
      <c r="P7" s="28"/>
      <c r="Q7" s="28"/>
      <c r="R7" s="28" t="s">
        <v>835</v>
      </c>
      <c r="S7" s="28"/>
      <c r="T7" s="28"/>
      <c r="U7" s="22"/>
      <c r="V7" s="22" t="s">
        <v>847</v>
      </c>
      <c r="W7" s="25" t="s">
        <v>911</v>
      </c>
    </row>
    <row r="8" spans="1:23" ht="90" x14ac:dyDescent="0.25">
      <c r="A8" s="27" t="s">
        <v>92</v>
      </c>
      <c r="B8" s="27" t="s">
        <v>200</v>
      </c>
      <c r="C8" s="27" t="s">
        <v>909</v>
      </c>
      <c r="D8" s="28" t="s">
        <v>907</v>
      </c>
      <c r="E8" s="27" t="s">
        <v>908</v>
      </c>
      <c r="F8" s="29">
        <v>2027</v>
      </c>
      <c r="G8" s="27" t="s">
        <v>57</v>
      </c>
      <c r="H8" s="29" t="s">
        <v>204</v>
      </c>
      <c r="I8" s="27" t="s">
        <v>27</v>
      </c>
      <c r="J8" s="27" t="s">
        <v>910</v>
      </c>
      <c r="K8" s="27"/>
      <c r="L8" s="27"/>
      <c r="M8" s="28" t="s">
        <v>835</v>
      </c>
      <c r="N8" s="28"/>
      <c r="O8" s="28" t="s">
        <v>835</v>
      </c>
      <c r="P8" s="28"/>
      <c r="Q8" s="28"/>
      <c r="R8" s="28" t="s">
        <v>835</v>
      </c>
      <c r="S8" s="28"/>
      <c r="T8" s="28"/>
      <c r="U8" s="22"/>
      <c r="V8" s="22" t="s">
        <v>847</v>
      </c>
      <c r="W8" s="25" t="s">
        <v>911</v>
      </c>
    </row>
    <row r="9" spans="1:23" ht="105" x14ac:dyDescent="0.25">
      <c r="A9" s="27" t="s">
        <v>92</v>
      </c>
      <c r="B9" s="27" t="s">
        <v>200</v>
      </c>
      <c r="C9" s="27" t="s">
        <v>914</v>
      </c>
      <c r="D9" s="28" t="s">
        <v>912</v>
      </c>
      <c r="E9" s="27" t="s">
        <v>913</v>
      </c>
      <c r="F9" s="33">
        <v>2027</v>
      </c>
      <c r="G9" s="27" t="s">
        <v>57</v>
      </c>
      <c r="H9" s="29" t="s">
        <v>955</v>
      </c>
      <c r="I9" s="27" t="s">
        <v>27</v>
      </c>
      <c r="J9" s="27" t="s">
        <v>835</v>
      </c>
      <c r="K9" s="27"/>
      <c r="L9" s="27"/>
      <c r="M9" s="27" t="s">
        <v>835</v>
      </c>
      <c r="N9" s="27"/>
      <c r="O9" s="27" t="s">
        <v>835</v>
      </c>
      <c r="P9" s="27"/>
      <c r="Q9" s="27"/>
      <c r="R9" s="27" t="s">
        <v>835</v>
      </c>
      <c r="S9" s="27"/>
      <c r="T9" s="27"/>
      <c r="U9" s="22"/>
      <c r="V9" s="22" t="s">
        <v>847</v>
      </c>
      <c r="W9" s="25" t="s">
        <v>915</v>
      </c>
    </row>
    <row r="10" spans="1:23" ht="105" x14ac:dyDescent="0.25">
      <c r="A10" s="27" t="s">
        <v>92</v>
      </c>
      <c r="B10" s="27" t="s">
        <v>200</v>
      </c>
      <c r="C10" s="27" t="s">
        <v>914</v>
      </c>
      <c r="D10" s="28" t="s">
        <v>912</v>
      </c>
      <c r="E10" s="27" t="s">
        <v>913</v>
      </c>
      <c r="F10" s="33">
        <v>2027</v>
      </c>
      <c r="G10" s="27" t="s">
        <v>57</v>
      </c>
      <c r="H10" s="29" t="s">
        <v>204</v>
      </c>
      <c r="I10" s="27" t="s">
        <v>27</v>
      </c>
      <c r="J10" s="27" t="s">
        <v>905</v>
      </c>
      <c r="K10" s="27"/>
      <c r="L10" s="27"/>
      <c r="M10" s="28" t="s">
        <v>835</v>
      </c>
      <c r="N10" s="28"/>
      <c r="O10" s="28" t="s">
        <v>835</v>
      </c>
      <c r="P10" s="28"/>
      <c r="Q10" s="28"/>
      <c r="R10" s="28" t="s">
        <v>835</v>
      </c>
      <c r="S10" s="28"/>
      <c r="T10" s="28"/>
      <c r="U10" s="22"/>
      <c r="V10" s="22" t="s">
        <v>847</v>
      </c>
      <c r="W10" s="25" t="s">
        <v>915</v>
      </c>
    </row>
    <row r="11" spans="1:23" ht="105" x14ac:dyDescent="0.25">
      <c r="A11" s="27" t="s">
        <v>92</v>
      </c>
      <c r="B11" s="27" t="s">
        <v>200</v>
      </c>
      <c r="C11" s="27" t="s">
        <v>914</v>
      </c>
      <c r="D11" s="28" t="s">
        <v>912</v>
      </c>
      <c r="E11" s="27" t="s">
        <v>913</v>
      </c>
      <c r="F11" s="33">
        <v>2027</v>
      </c>
      <c r="G11" s="27" t="s">
        <v>57</v>
      </c>
      <c r="H11" s="29" t="s">
        <v>204</v>
      </c>
      <c r="I11" s="27" t="s">
        <v>27</v>
      </c>
      <c r="J11" s="27" t="s">
        <v>916</v>
      </c>
      <c r="K11" s="27"/>
      <c r="L11" s="27"/>
      <c r="M11" s="28" t="s">
        <v>835</v>
      </c>
      <c r="N11" s="28"/>
      <c r="O11" s="28" t="s">
        <v>835</v>
      </c>
      <c r="P11" s="28"/>
      <c r="Q11" s="28"/>
      <c r="R11" s="28" t="s">
        <v>835</v>
      </c>
      <c r="S11" s="28"/>
      <c r="T11" s="28"/>
      <c r="U11" s="22"/>
      <c r="V11" s="22" t="s">
        <v>847</v>
      </c>
      <c r="W11" s="25" t="s">
        <v>915</v>
      </c>
    </row>
    <row r="12" spans="1:23" ht="75" x14ac:dyDescent="0.25">
      <c r="A12" s="27" t="s">
        <v>92</v>
      </c>
      <c r="B12" s="34" t="s">
        <v>917</v>
      </c>
      <c r="C12" s="27" t="s">
        <v>920</v>
      </c>
      <c r="D12" s="28" t="s">
        <v>918</v>
      </c>
      <c r="E12" s="27" t="s">
        <v>919</v>
      </c>
      <c r="F12" s="33">
        <v>2028</v>
      </c>
      <c r="G12" s="27" t="s">
        <v>97</v>
      </c>
      <c r="H12" s="29" t="s">
        <v>956</v>
      </c>
      <c r="I12" s="27" t="s">
        <v>23</v>
      </c>
      <c r="J12" s="27" t="s">
        <v>835</v>
      </c>
      <c r="K12" s="27"/>
      <c r="L12" s="27"/>
      <c r="M12" s="27" t="s">
        <v>835</v>
      </c>
      <c r="N12" s="27"/>
      <c r="O12" s="27" t="s">
        <v>835</v>
      </c>
      <c r="P12" s="27"/>
      <c r="Q12" s="27"/>
      <c r="R12" s="27" t="s">
        <v>835</v>
      </c>
      <c r="S12" s="27"/>
      <c r="T12" s="27"/>
      <c r="U12" s="22"/>
      <c r="V12" s="22" t="s">
        <v>847</v>
      </c>
      <c r="W12" s="25" t="s">
        <v>848</v>
      </c>
    </row>
    <row r="13" spans="1:23" ht="45" x14ac:dyDescent="0.25">
      <c r="A13" s="27" t="s">
        <v>92</v>
      </c>
      <c r="B13" s="27" t="s">
        <v>921</v>
      </c>
      <c r="C13" s="27" t="s">
        <v>924</v>
      </c>
      <c r="D13" s="28" t="s">
        <v>922</v>
      </c>
      <c r="E13" s="27" t="s">
        <v>923</v>
      </c>
      <c r="F13" s="33">
        <v>2027</v>
      </c>
      <c r="G13" s="27" t="s">
        <v>97</v>
      </c>
      <c r="H13" s="29" t="s">
        <v>956</v>
      </c>
      <c r="I13" s="27" t="s">
        <v>23</v>
      </c>
      <c r="J13" s="28" t="s">
        <v>835</v>
      </c>
      <c r="K13" s="28"/>
      <c r="L13" s="28"/>
      <c r="M13" s="28" t="s">
        <v>835</v>
      </c>
      <c r="N13" s="28"/>
      <c r="O13" s="28" t="s">
        <v>835</v>
      </c>
      <c r="P13" s="28"/>
      <c r="Q13" s="28"/>
      <c r="R13" s="28" t="s">
        <v>835</v>
      </c>
      <c r="S13" s="28"/>
      <c r="T13" s="28"/>
      <c r="U13" s="22"/>
      <c r="V13" s="22" t="s">
        <v>847</v>
      </c>
      <c r="W13" s="25" t="s">
        <v>848</v>
      </c>
    </row>
    <row r="14" spans="1:23" ht="45" x14ac:dyDescent="0.25">
      <c r="A14" s="27" t="s">
        <v>92</v>
      </c>
      <c r="B14" s="27" t="s">
        <v>925</v>
      </c>
      <c r="C14" s="27" t="s">
        <v>928</v>
      </c>
      <c r="D14" s="28" t="s">
        <v>926</v>
      </c>
      <c r="E14" s="27" t="s">
        <v>927</v>
      </c>
      <c r="F14" s="29">
        <v>2028</v>
      </c>
      <c r="G14" s="27" t="s">
        <v>97</v>
      </c>
      <c r="H14" s="29" t="s">
        <v>955</v>
      </c>
      <c r="I14" s="27" t="s">
        <v>25</v>
      </c>
      <c r="J14" s="27" t="s">
        <v>835</v>
      </c>
      <c r="K14" s="27"/>
      <c r="L14" s="27"/>
      <c r="M14" s="27" t="s">
        <v>835</v>
      </c>
      <c r="N14" s="27"/>
      <c r="O14" s="27" t="s">
        <v>835</v>
      </c>
      <c r="P14" s="27"/>
      <c r="Q14" s="27"/>
      <c r="R14" s="27" t="s">
        <v>835</v>
      </c>
      <c r="S14" s="27"/>
      <c r="T14" s="27"/>
      <c r="U14" s="22"/>
      <c r="V14" s="22" t="s">
        <v>847</v>
      </c>
      <c r="W14" s="25" t="s">
        <v>848</v>
      </c>
    </row>
    <row r="15" spans="1:23" ht="120" x14ac:dyDescent="0.25">
      <c r="A15" s="27" t="s">
        <v>92</v>
      </c>
      <c r="B15" s="27" t="s">
        <v>268</v>
      </c>
      <c r="C15" s="27" t="s">
        <v>272</v>
      </c>
      <c r="D15" s="28" t="s">
        <v>275</v>
      </c>
      <c r="E15" s="27" t="s">
        <v>929</v>
      </c>
      <c r="F15" s="33">
        <v>2027</v>
      </c>
      <c r="G15" s="27" t="s">
        <v>97</v>
      </c>
      <c r="H15" s="29" t="s">
        <v>956</v>
      </c>
      <c r="I15" s="27" t="s">
        <v>23</v>
      </c>
      <c r="J15" s="27" t="s">
        <v>835</v>
      </c>
      <c r="K15" s="27"/>
      <c r="L15" s="27"/>
      <c r="M15" s="27" t="s">
        <v>835</v>
      </c>
      <c r="N15" s="27"/>
      <c r="O15" s="27" t="s">
        <v>835</v>
      </c>
      <c r="P15" s="27"/>
      <c r="Q15" s="27"/>
      <c r="R15" s="27" t="s">
        <v>835</v>
      </c>
      <c r="S15" s="27"/>
      <c r="T15" s="27"/>
      <c r="U15" s="22"/>
      <c r="V15" s="22" t="s">
        <v>847</v>
      </c>
      <c r="W15" s="25" t="s">
        <v>930</v>
      </c>
    </row>
    <row r="16" spans="1:23" ht="90" x14ac:dyDescent="0.25">
      <c r="A16" s="27" t="s">
        <v>92</v>
      </c>
      <c r="B16" s="27" t="s">
        <v>350</v>
      </c>
      <c r="C16" s="27" t="s">
        <v>350</v>
      </c>
      <c r="D16" s="28" t="s">
        <v>931</v>
      </c>
      <c r="E16" s="27" t="s">
        <v>932</v>
      </c>
      <c r="F16" s="33">
        <v>2027</v>
      </c>
      <c r="G16" s="27" t="s">
        <v>54</v>
      </c>
      <c r="H16" s="29" t="s">
        <v>956</v>
      </c>
      <c r="I16" s="27" t="s">
        <v>27</v>
      </c>
      <c r="J16" s="27" t="s">
        <v>835</v>
      </c>
      <c r="K16" s="27"/>
      <c r="L16" s="27"/>
      <c r="M16" s="27" t="s">
        <v>835</v>
      </c>
      <c r="N16" s="27"/>
      <c r="O16" s="27" t="s">
        <v>835</v>
      </c>
      <c r="P16" s="27"/>
      <c r="Q16" s="27"/>
      <c r="R16" s="27" t="s">
        <v>835</v>
      </c>
      <c r="S16" s="27"/>
      <c r="T16" s="27"/>
      <c r="U16" s="22"/>
      <c r="V16" s="22" t="s">
        <v>847</v>
      </c>
      <c r="W16" s="25" t="s">
        <v>848</v>
      </c>
    </row>
    <row r="17" spans="1:23" ht="60" x14ac:dyDescent="0.25">
      <c r="A17" s="27" t="s">
        <v>92</v>
      </c>
      <c r="B17" s="27" t="s">
        <v>363</v>
      </c>
      <c r="C17" s="27" t="s">
        <v>935</v>
      </c>
      <c r="D17" s="28" t="s">
        <v>933</v>
      </c>
      <c r="E17" s="27" t="s">
        <v>934</v>
      </c>
      <c r="F17" s="33">
        <v>2027</v>
      </c>
      <c r="G17" s="27" t="s">
        <v>54</v>
      </c>
      <c r="H17" s="29" t="s">
        <v>956</v>
      </c>
      <c r="I17" s="27" t="s">
        <v>27</v>
      </c>
      <c r="J17" s="27" t="s">
        <v>835</v>
      </c>
      <c r="K17" s="27"/>
      <c r="L17" s="27"/>
      <c r="M17" s="27" t="s">
        <v>835</v>
      </c>
      <c r="N17" s="27"/>
      <c r="O17" s="27" t="s">
        <v>835</v>
      </c>
      <c r="P17" s="27"/>
      <c r="Q17" s="27"/>
      <c r="R17" s="27" t="s">
        <v>835</v>
      </c>
      <c r="S17" s="27"/>
      <c r="T17" s="27"/>
      <c r="U17" s="22"/>
      <c r="V17" s="22" t="s">
        <v>847</v>
      </c>
      <c r="W17" s="25" t="s">
        <v>848</v>
      </c>
    </row>
    <row r="18" spans="1:23" ht="45" x14ac:dyDescent="0.25">
      <c r="A18" s="27" t="s">
        <v>92</v>
      </c>
      <c r="B18" s="27" t="s">
        <v>936</v>
      </c>
      <c r="C18" s="27" t="s">
        <v>939</v>
      </c>
      <c r="D18" s="28" t="s">
        <v>937</v>
      </c>
      <c r="E18" s="27" t="s">
        <v>938</v>
      </c>
      <c r="F18" s="33">
        <v>2027</v>
      </c>
      <c r="G18" s="27" t="s">
        <v>97</v>
      </c>
      <c r="H18" s="29" t="s">
        <v>955</v>
      </c>
      <c r="I18" s="27" t="s">
        <v>31</v>
      </c>
      <c r="J18" s="27" t="s">
        <v>835</v>
      </c>
      <c r="K18" s="27"/>
      <c r="L18" s="27"/>
      <c r="M18" s="27" t="s">
        <v>835</v>
      </c>
      <c r="N18" s="27"/>
      <c r="O18" s="27" t="s">
        <v>835</v>
      </c>
      <c r="P18" s="27"/>
      <c r="Q18" s="27"/>
      <c r="R18" s="27" t="s">
        <v>835</v>
      </c>
      <c r="S18" s="27"/>
      <c r="T18" s="27"/>
      <c r="U18" s="22"/>
      <c r="V18" s="22" t="s">
        <v>847</v>
      </c>
      <c r="W18" s="25" t="s">
        <v>848</v>
      </c>
    </row>
    <row r="19" spans="1:23" ht="75" x14ac:dyDescent="0.25">
      <c r="A19" s="27" t="s">
        <v>92</v>
      </c>
      <c r="B19" s="34" t="s">
        <v>940</v>
      </c>
      <c r="C19" s="27" t="s">
        <v>943</v>
      </c>
      <c r="D19" s="27" t="s">
        <v>941</v>
      </c>
      <c r="E19" s="27" t="s">
        <v>942</v>
      </c>
      <c r="F19" s="33">
        <v>2028</v>
      </c>
      <c r="G19" s="27" t="s">
        <v>357</v>
      </c>
      <c r="H19" s="29" t="s">
        <v>955</v>
      </c>
      <c r="I19" s="27" t="s">
        <v>27</v>
      </c>
      <c r="J19" s="27" t="s">
        <v>835</v>
      </c>
      <c r="K19" s="27"/>
      <c r="L19" s="27"/>
      <c r="M19" s="27" t="s">
        <v>835</v>
      </c>
      <c r="N19" s="27"/>
      <c r="O19" s="27" t="s">
        <v>835</v>
      </c>
      <c r="P19" s="27"/>
      <c r="Q19" s="27"/>
      <c r="R19" s="27" t="s">
        <v>835</v>
      </c>
      <c r="S19" s="27"/>
      <c r="T19" s="27"/>
      <c r="U19" s="22"/>
      <c r="V19" s="22" t="s">
        <v>847</v>
      </c>
      <c r="W19" s="25" t="s">
        <v>944</v>
      </c>
    </row>
    <row r="20" spans="1:23" ht="75" x14ac:dyDescent="0.25">
      <c r="A20" s="27" t="s">
        <v>92</v>
      </c>
      <c r="B20" s="34" t="s">
        <v>940</v>
      </c>
      <c r="C20" s="27" t="s">
        <v>943</v>
      </c>
      <c r="D20" s="27" t="s">
        <v>941</v>
      </c>
      <c r="E20" s="27" t="s">
        <v>942</v>
      </c>
      <c r="F20" s="33">
        <v>2028</v>
      </c>
      <c r="G20" s="27" t="s">
        <v>357</v>
      </c>
      <c r="H20" s="29" t="s">
        <v>204</v>
      </c>
      <c r="I20" s="27" t="s">
        <v>27</v>
      </c>
      <c r="J20" s="27" t="s">
        <v>905</v>
      </c>
      <c r="K20" s="27"/>
      <c r="L20" s="27"/>
      <c r="M20" s="28" t="s">
        <v>835</v>
      </c>
      <c r="N20" s="28"/>
      <c r="O20" s="28" t="s">
        <v>835</v>
      </c>
      <c r="P20" s="28"/>
      <c r="Q20" s="28"/>
      <c r="R20" s="28" t="s">
        <v>835</v>
      </c>
      <c r="S20" s="28"/>
      <c r="T20" s="28"/>
      <c r="U20" s="22"/>
      <c r="V20" s="22" t="s">
        <v>847</v>
      </c>
      <c r="W20" s="25" t="s">
        <v>944</v>
      </c>
    </row>
    <row r="21" spans="1:23" ht="75" x14ac:dyDescent="0.25">
      <c r="A21" s="27" t="s">
        <v>92</v>
      </c>
      <c r="B21" s="34" t="s">
        <v>940</v>
      </c>
      <c r="C21" s="27" t="s">
        <v>943</v>
      </c>
      <c r="D21" s="27" t="s">
        <v>941</v>
      </c>
      <c r="E21" s="27" t="s">
        <v>942</v>
      </c>
      <c r="F21" s="33">
        <v>2028</v>
      </c>
      <c r="G21" s="27" t="s">
        <v>357</v>
      </c>
      <c r="H21" s="29" t="s">
        <v>204</v>
      </c>
      <c r="I21" s="27" t="s">
        <v>27</v>
      </c>
      <c r="J21" s="27" t="s">
        <v>897</v>
      </c>
      <c r="K21" s="27"/>
      <c r="L21" s="27"/>
      <c r="M21" s="28" t="s">
        <v>835</v>
      </c>
      <c r="N21" s="28"/>
      <c r="O21" s="28" t="s">
        <v>835</v>
      </c>
      <c r="P21" s="28"/>
      <c r="Q21" s="28"/>
      <c r="R21" s="28" t="s">
        <v>835</v>
      </c>
      <c r="S21" s="28"/>
      <c r="T21" s="28"/>
      <c r="U21" s="22"/>
      <c r="V21" s="22" t="s">
        <v>847</v>
      </c>
      <c r="W21" s="25" t="s">
        <v>944</v>
      </c>
    </row>
    <row r="22" spans="1:23" ht="216.75" x14ac:dyDescent="0.25">
      <c r="A22" s="27" t="s">
        <v>92</v>
      </c>
      <c r="B22" s="27" t="s">
        <v>945</v>
      </c>
      <c r="C22" s="27" t="s">
        <v>948</v>
      </c>
      <c r="D22" s="27" t="s">
        <v>946</v>
      </c>
      <c r="E22" s="35" t="s">
        <v>947</v>
      </c>
      <c r="F22" s="33">
        <v>2027</v>
      </c>
      <c r="G22" s="27" t="s">
        <v>97</v>
      </c>
      <c r="H22" s="29" t="s">
        <v>956</v>
      </c>
      <c r="I22" s="27" t="s">
        <v>23</v>
      </c>
      <c r="J22" s="27" t="s">
        <v>835</v>
      </c>
      <c r="K22" s="27"/>
      <c r="L22" s="27"/>
      <c r="M22" s="27" t="s">
        <v>835</v>
      </c>
      <c r="N22" s="27"/>
      <c r="O22" s="27" t="s">
        <v>835</v>
      </c>
      <c r="P22" s="27"/>
      <c r="Q22" s="27"/>
      <c r="R22" s="27" t="s">
        <v>835</v>
      </c>
      <c r="S22" s="27"/>
      <c r="T22" s="27"/>
      <c r="U22" s="22" t="s">
        <v>949</v>
      </c>
      <c r="V22" s="22" t="s">
        <v>847</v>
      </c>
      <c r="W22" s="25" t="s">
        <v>848</v>
      </c>
    </row>
    <row r="23" spans="1:23" ht="204" x14ac:dyDescent="0.25">
      <c r="A23" s="26" t="s">
        <v>92</v>
      </c>
      <c r="B23" s="26" t="s">
        <v>950</v>
      </c>
      <c r="C23" s="26" t="s">
        <v>952</v>
      </c>
      <c r="D23" s="26" t="s">
        <v>951</v>
      </c>
      <c r="E23" s="26" t="s">
        <v>405</v>
      </c>
      <c r="F23" s="25">
        <v>2027</v>
      </c>
      <c r="G23" s="26" t="s">
        <v>97</v>
      </c>
      <c r="H23" s="25" t="s">
        <v>956</v>
      </c>
      <c r="I23" s="26" t="s">
        <v>23</v>
      </c>
      <c r="J23" s="26" t="s">
        <v>835</v>
      </c>
      <c r="K23" s="26"/>
      <c r="L23" s="26"/>
      <c r="M23" s="26" t="s">
        <v>835</v>
      </c>
      <c r="N23" s="26"/>
      <c r="O23" s="26" t="s">
        <v>835</v>
      </c>
      <c r="P23" s="26"/>
      <c r="Q23" s="26"/>
      <c r="R23" s="26" t="s">
        <v>835</v>
      </c>
      <c r="S23" s="26"/>
      <c r="T23" s="26"/>
      <c r="U23" s="22" t="s">
        <v>953</v>
      </c>
      <c r="V23" s="22" t="s">
        <v>847</v>
      </c>
      <c r="W23" s="25" t="s">
        <v>848</v>
      </c>
    </row>
  </sheetData>
  <hyperlinks>
    <hyperlink ref="D18" r:id="rId1" display="https://centrale.in.orion.education.fr/acce/uai.php?uai_mode=list&amp;uai_ndx=1"/>
    <hyperlink ref="D19" r:id="rId2" display="https://centrale.in.orion.education.fr/acce/uai.php?uai_mode=list&amp;uai_ndx=2"/>
    <hyperlink ref="D20" r:id="rId3" display="https://centrale.in.orion.education.fr/acce/uai.php?uai_mode=list&amp;uai_ndx=2"/>
    <hyperlink ref="D21" r:id="rId4" display="https://centrale.in.orion.education.fr/acce/uai.php?uai_mode=list&amp;uai_ndx=2"/>
    <hyperlink ref="D22" r:id="rId5" display="https://centrale.in.orion.education.fr/acce/uai.php?uai_mode=list&amp;uai_ndx=1"/>
    <hyperlink ref="D23" r:id="rId6" display="https://centrale.in.orion.education.fr/acce/uai.php?uai_mode=list&amp;uai_ndx=1"/>
  </hyperlinks>
  <pageMargins left="0.7" right="0.7" top="0.75" bottom="0.75" header="0.3" footer="0.3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3"/>
  <sheetViews>
    <sheetView zoomScale="80" zoomScaleNormal="80" workbookViewId="0">
      <pane ySplit="1" topLeftCell="A110" activePane="bottomLeft" state="frozen"/>
      <selection pane="bottomLeft" activeCell="F394" sqref="F394"/>
    </sheetView>
  </sheetViews>
  <sheetFormatPr baseColWidth="10" defaultRowHeight="15" x14ac:dyDescent="0.25"/>
  <cols>
    <col min="1" max="1" width="11.42578125" style="3"/>
    <col min="2" max="2" width="19" style="3" customWidth="1"/>
    <col min="3" max="3" width="13.28515625" style="3" bestFit="1" customWidth="1"/>
    <col min="4" max="4" width="14.42578125" style="3" customWidth="1"/>
    <col min="5" max="5" width="51.42578125" style="3" bestFit="1" customWidth="1"/>
    <col min="6" max="6" width="14.85546875" style="3" bestFit="1" customWidth="1"/>
    <col min="7" max="7" width="15.7109375" style="3" customWidth="1"/>
    <col min="8" max="8" width="11.42578125" style="3"/>
    <col min="9" max="9" width="15.28515625" style="3" customWidth="1"/>
    <col min="10" max="16384" width="11.42578125" style="3"/>
  </cols>
  <sheetData>
    <row r="1" spans="1:10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4.5" customHeight="1" x14ac:dyDescent="0.25">
      <c r="A2" s="2" t="s">
        <v>13</v>
      </c>
      <c r="B2" s="42" t="s">
        <v>14</v>
      </c>
      <c r="C2" s="42" t="s">
        <v>47</v>
      </c>
      <c r="D2" s="42" t="s">
        <v>48</v>
      </c>
      <c r="E2" s="42" t="s">
        <v>49</v>
      </c>
      <c r="F2" s="2">
        <v>2027</v>
      </c>
      <c r="G2" s="42" t="s">
        <v>97</v>
      </c>
      <c r="H2" s="42" t="s">
        <v>50</v>
      </c>
      <c r="I2" s="2" t="s">
        <v>20</v>
      </c>
      <c r="J2" s="42" t="s">
        <v>21</v>
      </c>
    </row>
    <row r="3" spans="1:10" ht="34.5" customHeight="1" x14ac:dyDescent="0.25">
      <c r="A3" s="2" t="s">
        <v>13</v>
      </c>
      <c r="B3" s="43"/>
      <c r="C3" s="43"/>
      <c r="D3" s="43"/>
      <c r="E3" s="43"/>
      <c r="F3" s="42">
        <v>2026</v>
      </c>
      <c r="G3" s="43"/>
      <c r="H3" s="43"/>
      <c r="I3" s="2" t="s">
        <v>31</v>
      </c>
      <c r="J3" s="43"/>
    </row>
    <row r="4" spans="1:10" ht="34.5" customHeight="1" x14ac:dyDescent="0.25">
      <c r="A4" s="2" t="s">
        <v>13</v>
      </c>
      <c r="B4" s="43"/>
      <c r="C4" s="44"/>
      <c r="D4" s="44"/>
      <c r="E4" s="44"/>
      <c r="F4" s="44"/>
      <c r="G4" s="44"/>
      <c r="H4" s="44"/>
      <c r="I4" s="2" t="s">
        <v>36</v>
      </c>
      <c r="J4" s="44"/>
    </row>
    <row r="5" spans="1:10" ht="34.5" customHeight="1" x14ac:dyDescent="0.25">
      <c r="A5" s="2" t="s">
        <v>13</v>
      </c>
      <c r="B5" s="43"/>
      <c r="C5" s="2" t="s">
        <v>43</v>
      </c>
      <c r="D5" s="2" t="s">
        <v>44</v>
      </c>
      <c r="E5" s="2" t="s">
        <v>45</v>
      </c>
      <c r="F5" s="2">
        <v>2026</v>
      </c>
      <c r="G5" s="2" t="s">
        <v>46</v>
      </c>
      <c r="H5" s="2" t="s">
        <v>19</v>
      </c>
      <c r="I5" s="2" t="s">
        <v>20</v>
      </c>
      <c r="J5" s="2" t="s">
        <v>21</v>
      </c>
    </row>
    <row r="6" spans="1:10" ht="34.5" customHeight="1" x14ac:dyDescent="0.25">
      <c r="A6" s="2" t="s">
        <v>13</v>
      </c>
      <c r="B6" s="43"/>
      <c r="C6" s="42" t="s">
        <v>39</v>
      </c>
      <c r="D6" s="2" t="s">
        <v>40</v>
      </c>
      <c r="E6" s="2" t="s">
        <v>41</v>
      </c>
      <c r="F6" s="2" t="s">
        <v>21</v>
      </c>
      <c r="G6" s="2" t="s">
        <v>42</v>
      </c>
      <c r="H6" s="2" t="s">
        <v>19</v>
      </c>
      <c r="I6" s="2" t="s">
        <v>29</v>
      </c>
      <c r="J6" s="2" t="s">
        <v>21</v>
      </c>
    </row>
    <row r="7" spans="1:10" ht="34.5" customHeight="1" x14ac:dyDescent="0.25">
      <c r="A7" s="2" t="s">
        <v>13</v>
      </c>
      <c r="B7" s="43"/>
      <c r="C7" s="44"/>
      <c r="D7" s="2" t="s">
        <v>844</v>
      </c>
      <c r="E7" s="2" t="s">
        <v>845</v>
      </c>
      <c r="F7" s="2">
        <v>2028</v>
      </c>
      <c r="G7" s="2" t="s">
        <v>97</v>
      </c>
      <c r="H7" s="2" t="s">
        <v>19</v>
      </c>
      <c r="I7" s="2" t="s">
        <v>23</v>
      </c>
      <c r="J7" s="2" t="s">
        <v>21</v>
      </c>
    </row>
    <row r="8" spans="1:10" ht="34.5" customHeight="1" x14ac:dyDescent="0.25">
      <c r="A8" s="2" t="s">
        <v>13</v>
      </c>
      <c r="B8" s="43"/>
      <c r="C8" s="2" t="s">
        <v>51</v>
      </c>
      <c r="D8" s="2" t="s">
        <v>52</v>
      </c>
      <c r="E8" s="2" t="s">
        <v>53</v>
      </c>
      <c r="F8" s="2" t="s">
        <v>21</v>
      </c>
      <c r="G8" s="2" t="s">
        <v>54</v>
      </c>
      <c r="H8" s="2" t="s">
        <v>19</v>
      </c>
      <c r="I8" s="2" t="s">
        <v>27</v>
      </c>
      <c r="J8" s="2" t="s">
        <v>21</v>
      </c>
    </row>
    <row r="9" spans="1:10" ht="34.5" customHeight="1" x14ac:dyDescent="0.25">
      <c r="A9" s="2" t="s">
        <v>13</v>
      </c>
      <c r="B9" s="43"/>
      <c r="C9" s="42" t="s">
        <v>32</v>
      </c>
      <c r="D9" s="42" t="s">
        <v>33</v>
      </c>
      <c r="E9" s="42" t="s">
        <v>34</v>
      </c>
      <c r="F9" s="42" t="s">
        <v>21</v>
      </c>
      <c r="G9" s="2" t="s">
        <v>54</v>
      </c>
      <c r="H9" s="2" t="s">
        <v>19</v>
      </c>
      <c r="I9" s="2" t="s">
        <v>27</v>
      </c>
      <c r="J9" s="2" t="s">
        <v>21</v>
      </c>
    </row>
    <row r="10" spans="1:10" ht="34.5" customHeight="1" x14ac:dyDescent="0.25">
      <c r="A10" s="2" t="s">
        <v>13</v>
      </c>
      <c r="B10" s="43"/>
      <c r="C10" s="43"/>
      <c r="D10" s="43"/>
      <c r="E10" s="43"/>
      <c r="F10" s="43"/>
      <c r="G10" s="2" t="s">
        <v>42</v>
      </c>
      <c r="H10" s="2" t="s">
        <v>19</v>
      </c>
      <c r="I10" s="2" t="s">
        <v>29</v>
      </c>
      <c r="J10" s="2" t="s">
        <v>21</v>
      </c>
    </row>
    <row r="11" spans="1:10" ht="34.5" customHeight="1" x14ac:dyDescent="0.25">
      <c r="A11" s="2" t="s">
        <v>13</v>
      </c>
      <c r="B11" s="43"/>
      <c r="C11" s="43"/>
      <c r="D11" s="43"/>
      <c r="E11" s="43"/>
      <c r="F11" s="43"/>
      <c r="G11" s="2" t="s">
        <v>849</v>
      </c>
      <c r="H11" s="2" t="s">
        <v>19</v>
      </c>
      <c r="I11" s="2" t="s">
        <v>36</v>
      </c>
      <c r="J11" s="2" t="s">
        <v>21</v>
      </c>
    </row>
    <row r="12" spans="1:10" ht="34.5" customHeight="1" x14ac:dyDescent="0.25">
      <c r="A12" s="2" t="s">
        <v>13</v>
      </c>
      <c r="B12" s="43"/>
      <c r="C12" s="44"/>
      <c r="D12" s="44"/>
      <c r="E12" s="44"/>
      <c r="F12" s="44"/>
      <c r="G12" s="2" t="s">
        <v>263</v>
      </c>
      <c r="H12" s="2" t="s">
        <v>19</v>
      </c>
      <c r="I12" s="2" t="s">
        <v>38</v>
      </c>
      <c r="J12" s="2" t="s">
        <v>21</v>
      </c>
    </row>
    <row r="13" spans="1:10" ht="34.5" customHeight="1" x14ac:dyDescent="0.25">
      <c r="A13" s="2" t="s">
        <v>13</v>
      </c>
      <c r="B13" s="43"/>
      <c r="C13" s="42" t="s">
        <v>15</v>
      </c>
      <c r="D13" s="42" t="s">
        <v>16</v>
      </c>
      <c r="E13" s="42" t="s">
        <v>17</v>
      </c>
      <c r="F13" s="42">
        <v>2027</v>
      </c>
      <c r="G13" s="2" t="s">
        <v>46</v>
      </c>
      <c r="H13" s="2" t="s">
        <v>19</v>
      </c>
      <c r="I13" s="2" t="s">
        <v>20</v>
      </c>
      <c r="J13" s="2" t="s">
        <v>21</v>
      </c>
    </row>
    <row r="14" spans="1:10" ht="34.5" customHeight="1" x14ac:dyDescent="0.25">
      <c r="A14" s="2" t="s">
        <v>13</v>
      </c>
      <c r="B14" s="43"/>
      <c r="C14" s="43"/>
      <c r="D14" s="43"/>
      <c r="E14" s="43"/>
      <c r="F14" s="43"/>
      <c r="G14" s="2" t="s">
        <v>97</v>
      </c>
      <c r="H14" s="2" t="s">
        <v>19</v>
      </c>
      <c r="I14" s="2" t="s">
        <v>23</v>
      </c>
      <c r="J14" s="2" t="s">
        <v>21</v>
      </c>
    </row>
    <row r="15" spans="1:10" ht="34.5" customHeight="1" x14ac:dyDescent="0.25">
      <c r="A15" s="2" t="s">
        <v>13</v>
      </c>
      <c r="B15" s="43"/>
      <c r="C15" s="43"/>
      <c r="D15" s="43"/>
      <c r="E15" s="43"/>
      <c r="F15" s="43"/>
      <c r="G15" s="2" t="s">
        <v>25</v>
      </c>
      <c r="H15" s="2" t="s">
        <v>19</v>
      </c>
      <c r="I15" s="2" t="s">
        <v>25</v>
      </c>
      <c r="J15" s="2" t="s">
        <v>21</v>
      </c>
    </row>
    <row r="16" spans="1:10" ht="34.5" customHeight="1" x14ac:dyDescent="0.25">
      <c r="A16" s="2" t="s">
        <v>13</v>
      </c>
      <c r="B16" s="43"/>
      <c r="C16" s="43"/>
      <c r="D16" s="43"/>
      <c r="E16" s="43"/>
      <c r="F16" s="43"/>
      <c r="G16" s="2" t="s">
        <v>54</v>
      </c>
      <c r="H16" s="2" t="s">
        <v>19</v>
      </c>
      <c r="I16" s="2" t="s">
        <v>27</v>
      </c>
      <c r="J16" s="2" t="s">
        <v>21</v>
      </c>
    </row>
    <row r="17" spans="1:10" ht="34.5" customHeight="1" x14ac:dyDescent="0.25">
      <c r="A17" s="2" t="s">
        <v>13</v>
      </c>
      <c r="B17" s="43"/>
      <c r="C17" s="43"/>
      <c r="D17" s="43"/>
      <c r="E17" s="43"/>
      <c r="F17" s="43"/>
      <c r="G17" s="2" t="s">
        <v>42</v>
      </c>
      <c r="H17" s="2" t="s">
        <v>19</v>
      </c>
      <c r="I17" s="2" t="s">
        <v>29</v>
      </c>
      <c r="J17" s="2" t="s">
        <v>21</v>
      </c>
    </row>
    <row r="18" spans="1:10" ht="34.5" customHeight="1" x14ac:dyDescent="0.25">
      <c r="A18" s="2" t="s">
        <v>13</v>
      </c>
      <c r="B18" s="43"/>
      <c r="C18" s="43"/>
      <c r="D18" s="43"/>
      <c r="E18" s="43"/>
      <c r="F18" s="44"/>
      <c r="G18" s="2" t="s">
        <v>57</v>
      </c>
      <c r="H18" s="2" t="s">
        <v>19</v>
      </c>
      <c r="I18" s="2" t="s">
        <v>31</v>
      </c>
      <c r="J18" s="2" t="s">
        <v>21</v>
      </c>
    </row>
    <row r="19" spans="1:10" ht="34.5" customHeight="1" x14ac:dyDescent="0.25">
      <c r="A19" s="2" t="s">
        <v>13</v>
      </c>
      <c r="B19" s="43"/>
      <c r="C19" s="43"/>
      <c r="D19" s="44"/>
      <c r="E19" s="44"/>
      <c r="F19" s="2">
        <v>2028</v>
      </c>
      <c r="G19" s="2" t="s">
        <v>849</v>
      </c>
      <c r="H19" s="2" t="s">
        <v>19</v>
      </c>
      <c r="I19" s="2" t="s">
        <v>36</v>
      </c>
      <c r="J19" s="2" t="s">
        <v>21</v>
      </c>
    </row>
    <row r="20" spans="1:10" ht="34.5" customHeight="1" x14ac:dyDescent="0.25">
      <c r="A20" s="2" t="s">
        <v>13</v>
      </c>
      <c r="B20" s="43"/>
      <c r="C20" s="43"/>
      <c r="D20" s="42" t="s">
        <v>55</v>
      </c>
      <c r="E20" s="42" t="s">
        <v>56</v>
      </c>
      <c r="F20" s="2" t="s">
        <v>21</v>
      </c>
      <c r="G20" s="2" t="s">
        <v>25</v>
      </c>
      <c r="H20" s="2" t="s">
        <v>19</v>
      </c>
      <c r="I20" s="2" t="s">
        <v>25</v>
      </c>
      <c r="J20" s="2" t="s">
        <v>21</v>
      </c>
    </row>
    <row r="21" spans="1:10" ht="34.5" customHeight="1" x14ac:dyDescent="0.25">
      <c r="A21" s="2" t="s">
        <v>13</v>
      </c>
      <c r="B21" s="43"/>
      <c r="C21" s="43"/>
      <c r="D21" s="43"/>
      <c r="E21" s="43"/>
      <c r="F21" s="2" t="s">
        <v>21</v>
      </c>
      <c r="G21" s="2" t="s">
        <v>54</v>
      </c>
      <c r="H21" s="2" t="s">
        <v>19</v>
      </c>
      <c r="I21" s="2" t="s">
        <v>27</v>
      </c>
      <c r="J21" s="2" t="s">
        <v>21</v>
      </c>
    </row>
    <row r="22" spans="1:10" ht="34.5" customHeight="1" x14ac:dyDescent="0.25">
      <c r="A22" s="2" t="s">
        <v>13</v>
      </c>
      <c r="B22" s="43"/>
      <c r="C22" s="43"/>
      <c r="D22" s="43"/>
      <c r="E22" s="43"/>
      <c r="F22" s="2" t="s">
        <v>21</v>
      </c>
      <c r="G22" s="2" t="s">
        <v>57</v>
      </c>
      <c r="H22" s="2" t="s">
        <v>19</v>
      </c>
      <c r="I22" s="2" t="s">
        <v>31</v>
      </c>
      <c r="J22" s="2" t="s">
        <v>21</v>
      </c>
    </row>
    <row r="23" spans="1:10" ht="34.5" customHeight="1" x14ac:dyDescent="0.25">
      <c r="A23" s="2" t="s">
        <v>13</v>
      </c>
      <c r="B23" s="43"/>
      <c r="C23" s="43"/>
      <c r="D23" s="44"/>
      <c r="E23" s="44"/>
      <c r="F23" s="2" t="s">
        <v>21</v>
      </c>
      <c r="G23" s="2" t="s">
        <v>849</v>
      </c>
      <c r="H23" s="2" t="s">
        <v>19</v>
      </c>
      <c r="I23" s="2" t="s">
        <v>36</v>
      </c>
      <c r="J23" s="2" t="s">
        <v>21</v>
      </c>
    </row>
    <row r="24" spans="1:10" ht="34.5" customHeight="1" x14ac:dyDescent="0.25">
      <c r="A24" s="2" t="s">
        <v>13</v>
      </c>
      <c r="B24" s="43"/>
      <c r="C24" s="44"/>
      <c r="D24" s="2" t="s">
        <v>61</v>
      </c>
      <c r="E24" s="2" t="s">
        <v>62</v>
      </c>
      <c r="F24" s="2" t="s">
        <v>21</v>
      </c>
      <c r="G24" s="2" t="s">
        <v>54</v>
      </c>
      <c r="H24" s="2" t="s">
        <v>19</v>
      </c>
      <c r="I24" s="2" t="s">
        <v>27</v>
      </c>
      <c r="J24" s="2" t="s">
        <v>21</v>
      </c>
    </row>
    <row r="25" spans="1:10" ht="34.5" customHeight="1" x14ac:dyDescent="0.25">
      <c r="A25" s="2" t="s">
        <v>13</v>
      </c>
      <c r="B25" s="44"/>
      <c r="C25" s="2" t="s">
        <v>58</v>
      </c>
      <c r="D25" s="2" t="s">
        <v>59</v>
      </c>
      <c r="E25" s="2" t="s">
        <v>60</v>
      </c>
      <c r="F25" s="2">
        <v>2026</v>
      </c>
      <c r="G25" s="2" t="s">
        <v>57</v>
      </c>
      <c r="H25" s="2" t="s">
        <v>19</v>
      </c>
      <c r="I25" s="2" t="s">
        <v>31</v>
      </c>
      <c r="J25" s="2" t="s">
        <v>21</v>
      </c>
    </row>
    <row r="26" spans="1:10" ht="34.5" customHeight="1" x14ac:dyDescent="0.25">
      <c r="A26" s="2" t="s">
        <v>13</v>
      </c>
      <c r="B26" s="42" t="s">
        <v>460</v>
      </c>
      <c r="C26" s="2" t="s">
        <v>460</v>
      </c>
      <c r="D26" s="2" t="s">
        <v>464</v>
      </c>
      <c r="E26" s="2" t="s">
        <v>465</v>
      </c>
      <c r="F26" s="2" t="s">
        <v>21</v>
      </c>
      <c r="G26" s="2" t="s">
        <v>97</v>
      </c>
      <c r="H26" s="2" t="s">
        <v>19</v>
      </c>
      <c r="I26" s="2" t="s">
        <v>23</v>
      </c>
      <c r="J26" s="2" t="s">
        <v>21</v>
      </c>
    </row>
    <row r="27" spans="1:10" ht="34.5" customHeight="1" x14ac:dyDescent="0.25">
      <c r="A27" s="2" t="s">
        <v>13</v>
      </c>
      <c r="B27" s="44"/>
      <c r="C27" s="2" t="s">
        <v>461</v>
      </c>
      <c r="D27" s="2" t="s">
        <v>462</v>
      </c>
      <c r="E27" s="2" t="s">
        <v>463</v>
      </c>
      <c r="F27" s="2" t="s">
        <v>21</v>
      </c>
      <c r="G27" s="2" t="s">
        <v>54</v>
      </c>
      <c r="H27" s="2" t="s">
        <v>19</v>
      </c>
      <c r="I27" s="2" t="s">
        <v>27</v>
      </c>
      <c r="J27" s="2" t="s">
        <v>21</v>
      </c>
    </row>
    <row r="28" spans="1:10" ht="34.5" customHeight="1" x14ac:dyDescent="0.25">
      <c r="A28" s="2" t="s">
        <v>13</v>
      </c>
      <c r="B28" s="2" t="s">
        <v>466</v>
      </c>
      <c r="C28" s="2" t="s">
        <v>467</v>
      </c>
      <c r="D28" s="2" t="s">
        <v>468</v>
      </c>
      <c r="E28" s="2" t="s">
        <v>469</v>
      </c>
      <c r="F28" s="2" t="s">
        <v>21</v>
      </c>
      <c r="G28" s="2" t="s">
        <v>97</v>
      </c>
      <c r="H28" s="2" t="s">
        <v>19</v>
      </c>
      <c r="I28" s="2" t="s">
        <v>23</v>
      </c>
      <c r="J28" s="2" t="s">
        <v>21</v>
      </c>
    </row>
    <row r="29" spans="1:10" ht="34.5" customHeight="1" x14ac:dyDescent="0.25">
      <c r="A29" s="2" t="s">
        <v>13</v>
      </c>
      <c r="B29" s="42" t="s">
        <v>64</v>
      </c>
      <c r="C29" s="2" t="s">
        <v>83</v>
      </c>
      <c r="D29" s="2" t="s">
        <v>84</v>
      </c>
      <c r="E29" s="2" t="s">
        <v>85</v>
      </c>
      <c r="F29" s="2">
        <v>2025</v>
      </c>
      <c r="G29" s="2" t="s">
        <v>97</v>
      </c>
      <c r="H29" s="2" t="s">
        <v>19</v>
      </c>
      <c r="I29" s="2" t="s">
        <v>23</v>
      </c>
      <c r="J29" s="2" t="s">
        <v>21</v>
      </c>
    </row>
    <row r="30" spans="1:10" ht="34.5" customHeight="1" x14ac:dyDescent="0.25">
      <c r="A30" s="2" t="s">
        <v>13</v>
      </c>
      <c r="B30" s="43"/>
      <c r="C30" s="2" t="s">
        <v>72</v>
      </c>
      <c r="D30" s="2" t="s">
        <v>73</v>
      </c>
      <c r="E30" s="2" t="s">
        <v>74</v>
      </c>
      <c r="F30" s="2">
        <v>2025</v>
      </c>
      <c r="G30" s="2" t="s">
        <v>57</v>
      </c>
      <c r="H30" s="2" t="s">
        <v>19</v>
      </c>
      <c r="I30" s="2" t="s">
        <v>31</v>
      </c>
      <c r="J30" s="2" t="s">
        <v>21</v>
      </c>
    </row>
    <row r="31" spans="1:10" ht="34.5" customHeight="1" x14ac:dyDescent="0.25">
      <c r="A31" s="2" t="s">
        <v>13</v>
      </c>
      <c r="B31" s="43"/>
      <c r="C31" s="42" t="s">
        <v>64</v>
      </c>
      <c r="D31" s="2" t="s">
        <v>65</v>
      </c>
      <c r="E31" s="2" t="s">
        <v>66</v>
      </c>
      <c r="F31" s="2" t="s">
        <v>21</v>
      </c>
      <c r="G31" s="2" t="s">
        <v>54</v>
      </c>
      <c r="H31" s="2" t="s">
        <v>19</v>
      </c>
      <c r="I31" s="2" t="s">
        <v>27</v>
      </c>
      <c r="J31" s="2" t="s">
        <v>21</v>
      </c>
    </row>
    <row r="32" spans="1:10" ht="34.5" customHeight="1" x14ac:dyDescent="0.25">
      <c r="A32" s="2" t="s">
        <v>13</v>
      </c>
      <c r="B32" s="43"/>
      <c r="C32" s="43"/>
      <c r="D32" s="2" t="s">
        <v>67</v>
      </c>
      <c r="E32" s="2" t="s">
        <v>68</v>
      </c>
      <c r="F32" s="2" t="s">
        <v>21</v>
      </c>
      <c r="G32" s="2" t="s">
        <v>69</v>
      </c>
      <c r="H32" s="2" t="s">
        <v>19</v>
      </c>
      <c r="I32" s="2" t="s">
        <v>69</v>
      </c>
      <c r="J32" s="2" t="s">
        <v>21</v>
      </c>
    </row>
    <row r="33" spans="1:10" ht="34.5" customHeight="1" x14ac:dyDescent="0.25">
      <c r="A33" s="2" t="s">
        <v>13</v>
      </c>
      <c r="B33" s="43"/>
      <c r="C33" s="43"/>
      <c r="D33" s="42" t="s">
        <v>70</v>
      </c>
      <c r="E33" s="42" t="s">
        <v>71</v>
      </c>
      <c r="F33" s="2" t="s">
        <v>21</v>
      </c>
      <c r="G33" s="2" t="s">
        <v>97</v>
      </c>
      <c r="H33" s="2" t="s">
        <v>19</v>
      </c>
      <c r="I33" s="2" t="s">
        <v>23</v>
      </c>
      <c r="J33" s="2" t="s">
        <v>21</v>
      </c>
    </row>
    <row r="34" spans="1:10" ht="34.5" customHeight="1" x14ac:dyDescent="0.25">
      <c r="A34" s="2" t="s">
        <v>13</v>
      </c>
      <c r="B34" s="43"/>
      <c r="C34" s="43"/>
      <c r="D34" s="44"/>
      <c r="E34" s="44"/>
      <c r="F34" s="2" t="s">
        <v>21</v>
      </c>
      <c r="G34" s="2" t="s">
        <v>57</v>
      </c>
      <c r="H34" s="2" t="s">
        <v>19</v>
      </c>
      <c r="I34" s="2" t="s">
        <v>31</v>
      </c>
      <c r="J34" s="2" t="s">
        <v>21</v>
      </c>
    </row>
    <row r="35" spans="1:10" ht="34.5" customHeight="1" x14ac:dyDescent="0.25">
      <c r="A35" s="2" t="s">
        <v>13</v>
      </c>
      <c r="B35" s="43"/>
      <c r="C35" s="44"/>
      <c r="D35" s="2" t="s">
        <v>78</v>
      </c>
      <c r="E35" s="2" t="s">
        <v>79</v>
      </c>
      <c r="F35" s="2">
        <v>2025</v>
      </c>
      <c r="G35" s="2" t="s">
        <v>42</v>
      </c>
      <c r="H35" s="2" t="s">
        <v>19</v>
      </c>
      <c r="I35" s="2" t="s">
        <v>29</v>
      </c>
      <c r="J35" s="2" t="s">
        <v>21</v>
      </c>
    </row>
    <row r="36" spans="1:10" ht="34.5" customHeight="1" x14ac:dyDescent="0.25">
      <c r="A36" s="2" t="s">
        <v>13</v>
      </c>
      <c r="B36" s="43"/>
      <c r="C36" s="2" t="s">
        <v>75</v>
      </c>
      <c r="D36" s="2" t="s">
        <v>76</v>
      </c>
      <c r="E36" s="2" t="s">
        <v>77</v>
      </c>
      <c r="F36" s="2">
        <v>2025</v>
      </c>
      <c r="G36" s="2" t="s">
        <v>54</v>
      </c>
      <c r="H36" s="2" t="s">
        <v>19</v>
      </c>
      <c r="I36" s="2" t="s">
        <v>27</v>
      </c>
      <c r="J36" s="2" t="s">
        <v>21</v>
      </c>
    </row>
    <row r="37" spans="1:10" ht="34.5" customHeight="1" x14ac:dyDescent="0.25">
      <c r="A37" s="2" t="s">
        <v>13</v>
      </c>
      <c r="B37" s="43"/>
      <c r="C37" s="2" t="s">
        <v>89</v>
      </c>
      <c r="D37" s="2" t="s">
        <v>90</v>
      </c>
      <c r="E37" s="2" t="s">
        <v>91</v>
      </c>
      <c r="F37" s="2">
        <v>2025</v>
      </c>
      <c r="G37" s="2" t="s">
        <v>57</v>
      </c>
      <c r="H37" s="2" t="s">
        <v>50</v>
      </c>
      <c r="I37" s="2" t="s">
        <v>27</v>
      </c>
      <c r="J37" s="2" t="s">
        <v>21</v>
      </c>
    </row>
    <row r="38" spans="1:10" ht="34.5" customHeight="1" x14ac:dyDescent="0.25">
      <c r="A38" s="2" t="s">
        <v>13</v>
      </c>
      <c r="B38" s="43"/>
      <c r="C38" s="2" t="s">
        <v>86</v>
      </c>
      <c r="D38" s="2" t="s">
        <v>87</v>
      </c>
      <c r="E38" s="2" t="s">
        <v>88</v>
      </c>
      <c r="F38" s="2">
        <v>2025</v>
      </c>
      <c r="G38" s="2" t="s">
        <v>97</v>
      </c>
      <c r="H38" s="2" t="s">
        <v>19</v>
      </c>
      <c r="I38" s="2" t="s">
        <v>23</v>
      </c>
      <c r="J38" s="2" t="s">
        <v>21</v>
      </c>
    </row>
    <row r="39" spans="1:10" ht="34.5" customHeight="1" x14ac:dyDescent="0.25">
      <c r="A39" s="2" t="s">
        <v>13</v>
      </c>
      <c r="B39" s="44"/>
      <c r="C39" s="2" t="s">
        <v>80</v>
      </c>
      <c r="D39" s="2" t="s">
        <v>81</v>
      </c>
      <c r="E39" s="2" t="s">
        <v>82</v>
      </c>
      <c r="F39" s="2" t="s">
        <v>21</v>
      </c>
      <c r="G39" s="2" t="s">
        <v>57</v>
      </c>
      <c r="H39" s="2" t="s">
        <v>19</v>
      </c>
      <c r="I39" s="2" t="s">
        <v>31</v>
      </c>
      <c r="J39" s="2" t="s">
        <v>21</v>
      </c>
    </row>
    <row r="40" spans="1:10" ht="34.5" customHeight="1" x14ac:dyDescent="0.25">
      <c r="A40" s="2" t="s">
        <v>13</v>
      </c>
      <c r="B40" s="42" t="s">
        <v>470</v>
      </c>
      <c r="C40" s="42" t="s">
        <v>470</v>
      </c>
      <c r="D40" s="2" t="s">
        <v>474</v>
      </c>
      <c r="E40" s="2" t="s">
        <v>475</v>
      </c>
      <c r="F40" s="2">
        <v>2026</v>
      </c>
      <c r="G40" s="2" t="s">
        <v>57</v>
      </c>
      <c r="H40" s="2" t="s">
        <v>19</v>
      </c>
      <c r="I40" s="2" t="s">
        <v>31</v>
      </c>
      <c r="J40" s="2" t="s">
        <v>21</v>
      </c>
    </row>
    <row r="41" spans="1:10" ht="34.5" customHeight="1" x14ac:dyDescent="0.25">
      <c r="A41" s="2" t="s">
        <v>13</v>
      </c>
      <c r="B41" s="43"/>
      <c r="C41" s="43"/>
      <c r="D41" s="42" t="s">
        <v>479</v>
      </c>
      <c r="E41" s="42" t="s">
        <v>480</v>
      </c>
      <c r="F41" s="2" t="s">
        <v>21</v>
      </c>
      <c r="G41" s="2" t="s">
        <v>54</v>
      </c>
      <c r="H41" s="2" t="s">
        <v>19</v>
      </c>
      <c r="I41" s="2" t="s">
        <v>27</v>
      </c>
      <c r="J41" s="2" t="s">
        <v>21</v>
      </c>
    </row>
    <row r="42" spans="1:10" ht="34.5" customHeight="1" x14ac:dyDescent="0.25">
      <c r="A42" s="2" t="s">
        <v>13</v>
      </c>
      <c r="B42" s="43"/>
      <c r="C42" s="43"/>
      <c r="D42" s="44"/>
      <c r="E42" s="44"/>
      <c r="F42" s="2">
        <v>2026</v>
      </c>
      <c r="G42" s="2" t="s">
        <v>42</v>
      </c>
      <c r="H42" s="2" t="s">
        <v>19</v>
      </c>
      <c r="I42" s="2" t="s">
        <v>29</v>
      </c>
      <c r="J42" s="2" t="s">
        <v>21</v>
      </c>
    </row>
    <row r="43" spans="1:10" ht="34.5" customHeight="1" x14ac:dyDescent="0.25">
      <c r="A43" s="2" t="s">
        <v>13</v>
      </c>
      <c r="B43" s="43"/>
      <c r="C43" s="44"/>
      <c r="D43" s="2" t="s">
        <v>481</v>
      </c>
      <c r="E43" s="2" t="s">
        <v>482</v>
      </c>
      <c r="F43" s="2" t="s">
        <v>21</v>
      </c>
      <c r="G43" s="2" t="s">
        <v>97</v>
      </c>
      <c r="H43" s="2" t="s">
        <v>19</v>
      </c>
      <c r="I43" s="2" t="s">
        <v>23</v>
      </c>
      <c r="J43" s="2" t="s">
        <v>21</v>
      </c>
    </row>
    <row r="44" spans="1:10" ht="34.5" customHeight="1" x14ac:dyDescent="0.25">
      <c r="A44" s="2" t="s">
        <v>13</v>
      </c>
      <c r="B44" s="43"/>
      <c r="C44" s="2" t="s">
        <v>471</v>
      </c>
      <c r="D44" s="2" t="s">
        <v>472</v>
      </c>
      <c r="E44" s="2" t="s">
        <v>473</v>
      </c>
      <c r="F44" s="2">
        <v>2026</v>
      </c>
      <c r="G44" s="2" t="s">
        <v>54</v>
      </c>
      <c r="H44" s="2" t="s">
        <v>19</v>
      </c>
      <c r="I44" s="2" t="s">
        <v>27</v>
      </c>
      <c r="J44" s="2" t="s">
        <v>21</v>
      </c>
    </row>
    <row r="45" spans="1:10" ht="34.5" customHeight="1" x14ac:dyDescent="0.25">
      <c r="A45" s="2" t="s">
        <v>13</v>
      </c>
      <c r="B45" s="44"/>
      <c r="C45" s="2" t="s">
        <v>476</v>
      </c>
      <c r="D45" s="2" t="s">
        <v>477</v>
      </c>
      <c r="E45" s="2" t="s">
        <v>478</v>
      </c>
      <c r="F45" s="2">
        <v>2026</v>
      </c>
      <c r="G45" s="2" t="s">
        <v>54</v>
      </c>
      <c r="H45" s="2" t="s">
        <v>19</v>
      </c>
      <c r="I45" s="2" t="s">
        <v>27</v>
      </c>
      <c r="J45" s="2" t="s">
        <v>21</v>
      </c>
    </row>
    <row r="46" spans="1:10" ht="34.5" customHeight="1" x14ac:dyDescent="0.25">
      <c r="A46" s="2" t="s">
        <v>13</v>
      </c>
      <c r="B46" s="42" t="s">
        <v>483</v>
      </c>
      <c r="C46" s="42" t="s">
        <v>490</v>
      </c>
      <c r="D46" s="42" t="s">
        <v>491</v>
      </c>
      <c r="E46" s="42" t="s">
        <v>492</v>
      </c>
      <c r="F46" s="2" t="s">
        <v>21</v>
      </c>
      <c r="G46" s="2" t="s">
        <v>46</v>
      </c>
      <c r="H46" s="2" t="s">
        <v>19</v>
      </c>
      <c r="I46" s="2" t="s">
        <v>20</v>
      </c>
      <c r="J46" s="2" t="s">
        <v>21</v>
      </c>
    </row>
    <row r="47" spans="1:10" ht="34.5" customHeight="1" x14ac:dyDescent="0.25">
      <c r="A47" s="2" t="s">
        <v>13</v>
      </c>
      <c r="B47" s="43"/>
      <c r="C47" s="43"/>
      <c r="D47" s="44"/>
      <c r="E47" s="44"/>
      <c r="F47" s="2" t="s">
        <v>21</v>
      </c>
      <c r="G47" s="2" t="s">
        <v>54</v>
      </c>
      <c r="H47" s="2" t="s">
        <v>19</v>
      </c>
      <c r="I47" s="2" t="s">
        <v>27</v>
      </c>
      <c r="J47" s="2" t="s">
        <v>21</v>
      </c>
    </row>
    <row r="48" spans="1:10" ht="34.5" customHeight="1" x14ac:dyDescent="0.25">
      <c r="A48" s="2" t="s">
        <v>13</v>
      </c>
      <c r="B48" s="43"/>
      <c r="C48" s="44"/>
      <c r="D48" s="2" t="s">
        <v>493</v>
      </c>
      <c r="E48" s="2" t="s">
        <v>494</v>
      </c>
      <c r="F48" s="2">
        <v>2027</v>
      </c>
      <c r="G48" s="2" t="s">
        <v>357</v>
      </c>
      <c r="H48" s="2" t="s">
        <v>19</v>
      </c>
      <c r="I48" s="2" t="s">
        <v>358</v>
      </c>
      <c r="J48" s="2" t="s">
        <v>21</v>
      </c>
    </row>
    <row r="49" spans="1:10" ht="34.5" customHeight="1" x14ac:dyDescent="0.25">
      <c r="A49" s="2" t="s">
        <v>13</v>
      </c>
      <c r="B49" s="43"/>
      <c r="C49" s="2" t="s">
        <v>484</v>
      </c>
      <c r="D49" s="2" t="s">
        <v>485</v>
      </c>
      <c r="E49" s="2" t="s">
        <v>486</v>
      </c>
      <c r="F49" s="2" t="s">
        <v>21</v>
      </c>
      <c r="G49" s="2" t="s">
        <v>54</v>
      </c>
      <c r="H49" s="2" t="s">
        <v>19</v>
      </c>
      <c r="I49" s="2" t="s">
        <v>27</v>
      </c>
      <c r="J49" s="2" t="s">
        <v>21</v>
      </c>
    </row>
    <row r="50" spans="1:10" ht="34.5" customHeight="1" x14ac:dyDescent="0.25">
      <c r="A50" s="2" t="s">
        <v>13</v>
      </c>
      <c r="B50" s="43"/>
      <c r="C50" s="42" t="s">
        <v>487</v>
      </c>
      <c r="D50" s="2" t="s">
        <v>488</v>
      </c>
      <c r="E50" s="2" t="s">
        <v>489</v>
      </c>
      <c r="F50" s="2" t="s">
        <v>21</v>
      </c>
      <c r="G50" s="2" t="s">
        <v>54</v>
      </c>
      <c r="H50" s="2" t="s">
        <v>19</v>
      </c>
      <c r="I50" s="2" t="s">
        <v>27</v>
      </c>
      <c r="J50" s="2" t="s">
        <v>21</v>
      </c>
    </row>
    <row r="51" spans="1:10" ht="34.5" customHeight="1" x14ac:dyDescent="0.25">
      <c r="A51" s="2" t="s">
        <v>13</v>
      </c>
      <c r="B51" s="43"/>
      <c r="C51" s="43"/>
      <c r="D51" s="42" t="s">
        <v>496</v>
      </c>
      <c r="E51" s="42" t="s">
        <v>497</v>
      </c>
      <c r="F51" s="2" t="s">
        <v>21</v>
      </c>
      <c r="G51" s="2" t="s">
        <v>97</v>
      </c>
      <c r="H51" s="2" t="s">
        <v>19</v>
      </c>
      <c r="I51" s="2" t="s">
        <v>23</v>
      </c>
      <c r="J51" s="2" t="s">
        <v>21</v>
      </c>
    </row>
    <row r="52" spans="1:10" ht="34.5" customHeight="1" x14ac:dyDescent="0.25">
      <c r="A52" s="2" t="s">
        <v>13</v>
      </c>
      <c r="B52" s="43"/>
      <c r="C52" s="43"/>
      <c r="D52" s="43"/>
      <c r="E52" s="43"/>
      <c r="F52" s="2" t="s">
        <v>21</v>
      </c>
      <c r="G52" s="2" t="s">
        <v>25</v>
      </c>
      <c r="H52" s="2" t="s">
        <v>19</v>
      </c>
      <c r="I52" s="2" t="s">
        <v>25</v>
      </c>
      <c r="J52" s="2" t="s">
        <v>21</v>
      </c>
    </row>
    <row r="53" spans="1:10" ht="34.5" customHeight="1" x14ac:dyDescent="0.25">
      <c r="A53" s="2" t="s">
        <v>13</v>
      </c>
      <c r="B53" s="43"/>
      <c r="C53" s="43"/>
      <c r="D53" s="43"/>
      <c r="E53" s="43"/>
      <c r="F53" s="2" t="s">
        <v>21</v>
      </c>
      <c r="G53" s="2" t="s">
        <v>137</v>
      </c>
      <c r="H53" s="2" t="s">
        <v>19</v>
      </c>
      <c r="I53" s="2" t="s">
        <v>138</v>
      </c>
      <c r="J53" s="2" t="s">
        <v>21</v>
      </c>
    </row>
    <row r="54" spans="1:10" ht="34.5" customHeight="1" x14ac:dyDescent="0.25">
      <c r="A54" s="2" t="s">
        <v>13</v>
      </c>
      <c r="B54" s="43"/>
      <c r="C54" s="43"/>
      <c r="D54" s="43"/>
      <c r="E54" s="43"/>
      <c r="F54" s="2" t="s">
        <v>21</v>
      </c>
      <c r="G54" s="2" t="s">
        <v>42</v>
      </c>
      <c r="H54" s="2" t="s">
        <v>19</v>
      </c>
      <c r="I54" s="2" t="s">
        <v>29</v>
      </c>
      <c r="J54" s="2" t="s">
        <v>21</v>
      </c>
    </row>
    <row r="55" spans="1:10" ht="34.5" customHeight="1" x14ac:dyDescent="0.25">
      <c r="A55" s="2" t="s">
        <v>13</v>
      </c>
      <c r="B55" s="43"/>
      <c r="C55" s="44"/>
      <c r="D55" s="44"/>
      <c r="E55" s="44"/>
      <c r="F55" s="2">
        <v>2027</v>
      </c>
      <c r="G55" s="2" t="s">
        <v>357</v>
      </c>
      <c r="H55" s="2" t="s">
        <v>19</v>
      </c>
      <c r="I55" s="2" t="s">
        <v>358</v>
      </c>
      <c r="J55" s="2" t="s">
        <v>21</v>
      </c>
    </row>
    <row r="56" spans="1:10" ht="34.5" customHeight="1" x14ac:dyDescent="0.25">
      <c r="A56" s="2" t="s">
        <v>13</v>
      </c>
      <c r="B56" s="44"/>
      <c r="C56" s="2" t="s">
        <v>498</v>
      </c>
      <c r="D56" s="2" t="s">
        <v>499</v>
      </c>
      <c r="E56" s="2" t="s">
        <v>500</v>
      </c>
      <c r="F56" s="2">
        <v>2026</v>
      </c>
      <c r="G56" s="2" t="s">
        <v>54</v>
      </c>
      <c r="H56" s="2" t="s">
        <v>19</v>
      </c>
      <c r="I56" s="2" t="s">
        <v>395</v>
      </c>
      <c r="J56" s="2" t="s">
        <v>21</v>
      </c>
    </row>
    <row r="57" spans="1:10" ht="34.5" customHeight="1" x14ac:dyDescent="0.25">
      <c r="A57" s="2" t="s">
        <v>13</v>
      </c>
      <c r="B57" s="42" t="s">
        <v>501</v>
      </c>
      <c r="C57" s="2" t="s">
        <v>854</v>
      </c>
      <c r="D57" s="2" t="s">
        <v>852</v>
      </c>
      <c r="E57" s="2" t="s">
        <v>853</v>
      </c>
      <c r="F57" s="2">
        <v>2027</v>
      </c>
      <c r="G57" s="2" t="s">
        <v>97</v>
      </c>
      <c r="H57" s="2" t="s">
        <v>50</v>
      </c>
      <c r="I57" s="2" t="s">
        <v>834</v>
      </c>
      <c r="J57" s="2" t="s">
        <v>21</v>
      </c>
    </row>
    <row r="58" spans="1:10" ht="34.5" customHeight="1" x14ac:dyDescent="0.25">
      <c r="A58" s="2" t="s">
        <v>13</v>
      </c>
      <c r="B58" s="43"/>
      <c r="C58" s="2" t="s">
        <v>501</v>
      </c>
      <c r="D58" s="2" t="s">
        <v>502</v>
      </c>
      <c r="E58" s="2" t="s">
        <v>503</v>
      </c>
      <c r="F58" s="2" t="s">
        <v>21</v>
      </c>
      <c r="G58" s="2" t="s">
        <v>54</v>
      </c>
      <c r="H58" s="2" t="s">
        <v>19</v>
      </c>
      <c r="I58" s="2" t="s">
        <v>27</v>
      </c>
      <c r="J58" s="2" t="s">
        <v>21</v>
      </c>
    </row>
    <row r="59" spans="1:10" ht="34.5" customHeight="1" x14ac:dyDescent="0.25">
      <c r="A59" s="2" t="s">
        <v>13</v>
      </c>
      <c r="B59" s="44"/>
      <c r="C59" s="2" t="s">
        <v>504</v>
      </c>
      <c r="D59" s="2" t="s">
        <v>505</v>
      </c>
      <c r="E59" s="2" t="s">
        <v>506</v>
      </c>
      <c r="F59" s="2">
        <v>2026</v>
      </c>
      <c r="G59" s="2" t="s">
        <v>46</v>
      </c>
      <c r="H59" s="2" t="s">
        <v>50</v>
      </c>
      <c r="I59" s="2" t="s">
        <v>27</v>
      </c>
      <c r="J59" s="2" t="s">
        <v>21</v>
      </c>
    </row>
    <row r="60" spans="1:10" ht="34.5" customHeight="1" x14ac:dyDescent="0.25">
      <c r="A60" s="2" t="s">
        <v>13</v>
      </c>
      <c r="B60" s="42" t="s">
        <v>507</v>
      </c>
      <c r="C60" s="2" t="s">
        <v>521</v>
      </c>
      <c r="D60" s="2" t="s">
        <v>522</v>
      </c>
      <c r="E60" s="2" t="s">
        <v>523</v>
      </c>
      <c r="F60" s="2">
        <v>2025</v>
      </c>
      <c r="G60" s="2" t="s">
        <v>54</v>
      </c>
      <c r="H60" s="2" t="s">
        <v>19</v>
      </c>
      <c r="I60" s="2" t="s">
        <v>27</v>
      </c>
      <c r="J60" s="2" t="s">
        <v>21</v>
      </c>
    </row>
    <row r="61" spans="1:10" ht="34.5" customHeight="1" x14ac:dyDescent="0.25">
      <c r="A61" s="2" t="s">
        <v>13</v>
      </c>
      <c r="B61" s="43"/>
      <c r="C61" s="2" t="s">
        <v>530</v>
      </c>
      <c r="D61" s="2" t="s">
        <v>531</v>
      </c>
      <c r="E61" s="2" t="s">
        <v>532</v>
      </c>
      <c r="F61" s="2" t="s">
        <v>21</v>
      </c>
      <c r="G61" s="2" t="s">
        <v>54</v>
      </c>
      <c r="H61" s="2" t="s">
        <v>19</v>
      </c>
      <c r="I61" s="2" t="s">
        <v>27</v>
      </c>
      <c r="J61" s="2" t="s">
        <v>21</v>
      </c>
    </row>
    <row r="62" spans="1:10" ht="34.5" customHeight="1" x14ac:dyDescent="0.25">
      <c r="A62" s="2" t="s">
        <v>13</v>
      </c>
      <c r="B62" s="43"/>
      <c r="C62" s="42" t="s">
        <v>507</v>
      </c>
      <c r="D62" s="2" t="s">
        <v>508</v>
      </c>
      <c r="E62" s="2" t="s">
        <v>509</v>
      </c>
      <c r="F62" s="2" t="s">
        <v>21</v>
      </c>
      <c r="G62" s="2" t="s">
        <v>97</v>
      </c>
      <c r="H62" s="2" t="s">
        <v>19</v>
      </c>
      <c r="I62" s="2" t="s">
        <v>23</v>
      </c>
      <c r="J62" s="2" t="s">
        <v>21</v>
      </c>
    </row>
    <row r="63" spans="1:10" ht="34.5" customHeight="1" x14ac:dyDescent="0.25">
      <c r="A63" s="2" t="s">
        <v>13</v>
      </c>
      <c r="B63" s="43"/>
      <c r="C63" s="43"/>
      <c r="D63" s="42" t="s">
        <v>516</v>
      </c>
      <c r="E63" s="42" t="s">
        <v>517</v>
      </c>
      <c r="F63" s="42" t="s">
        <v>21</v>
      </c>
      <c r="G63" s="2" t="s">
        <v>46</v>
      </c>
      <c r="H63" s="2" t="s">
        <v>19</v>
      </c>
      <c r="I63" s="2" t="s">
        <v>20</v>
      </c>
      <c r="J63" s="2" t="s">
        <v>21</v>
      </c>
    </row>
    <row r="64" spans="1:10" ht="34.5" customHeight="1" x14ac:dyDescent="0.25">
      <c r="A64" s="2" t="s">
        <v>13</v>
      </c>
      <c r="B64" s="43"/>
      <c r="C64" s="43"/>
      <c r="D64" s="43"/>
      <c r="E64" s="43"/>
      <c r="F64" s="43"/>
      <c r="G64" s="2" t="s">
        <v>25</v>
      </c>
      <c r="H64" s="2" t="s">
        <v>19</v>
      </c>
      <c r="I64" s="2" t="s">
        <v>25</v>
      </c>
      <c r="J64" s="2" t="s">
        <v>21</v>
      </c>
    </row>
    <row r="65" spans="1:10" ht="34.5" customHeight="1" x14ac:dyDescent="0.25">
      <c r="A65" s="2" t="s">
        <v>13</v>
      </c>
      <c r="B65" s="43"/>
      <c r="C65" s="43"/>
      <c r="D65" s="43"/>
      <c r="E65" s="43"/>
      <c r="F65" s="43"/>
      <c r="G65" s="2" t="s">
        <v>54</v>
      </c>
      <c r="H65" s="2" t="s">
        <v>19</v>
      </c>
      <c r="I65" s="2" t="s">
        <v>27</v>
      </c>
      <c r="J65" s="2" t="s">
        <v>21</v>
      </c>
    </row>
    <row r="66" spans="1:10" ht="34.5" customHeight="1" x14ac:dyDescent="0.25">
      <c r="A66" s="2" t="s">
        <v>13</v>
      </c>
      <c r="B66" s="43"/>
      <c r="C66" s="43"/>
      <c r="D66" s="43"/>
      <c r="E66" s="43"/>
      <c r="F66" s="43"/>
      <c r="G66" s="2" t="s">
        <v>57</v>
      </c>
      <c r="H66" s="2" t="s">
        <v>19</v>
      </c>
      <c r="I66" s="2" t="s">
        <v>31</v>
      </c>
      <c r="J66" s="2" t="s">
        <v>21</v>
      </c>
    </row>
    <row r="67" spans="1:10" ht="34.5" customHeight="1" x14ac:dyDescent="0.25">
      <c r="A67" s="2" t="s">
        <v>13</v>
      </c>
      <c r="B67" s="43"/>
      <c r="C67" s="43"/>
      <c r="D67" s="43"/>
      <c r="E67" s="43"/>
      <c r="F67" s="43"/>
      <c r="G67" s="2" t="s">
        <v>849</v>
      </c>
      <c r="H67" s="2" t="s">
        <v>19</v>
      </c>
      <c r="I67" s="2" t="s">
        <v>36</v>
      </c>
      <c r="J67" s="2" t="s">
        <v>21</v>
      </c>
    </row>
    <row r="68" spans="1:10" ht="34.5" customHeight="1" x14ac:dyDescent="0.25">
      <c r="A68" s="2" t="s">
        <v>13</v>
      </c>
      <c r="B68" s="43"/>
      <c r="C68" s="44"/>
      <c r="D68" s="44"/>
      <c r="E68" s="44"/>
      <c r="F68" s="44"/>
      <c r="G68" s="2" t="s">
        <v>357</v>
      </c>
      <c r="H68" s="2" t="s">
        <v>19</v>
      </c>
      <c r="I68" s="2" t="s">
        <v>358</v>
      </c>
      <c r="J68" s="2" t="s">
        <v>21</v>
      </c>
    </row>
    <row r="69" spans="1:10" ht="34.5" customHeight="1" x14ac:dyDescent="0.25">
      <c r="A69" s="2" t="s">
        <v>13</v>
      </c>
      <c r="B69" s="43"/>
      <c r="C69" s="2" t="s">
        <v>524</v>
      </c>
      <c r="D69" s="2" t="s">
        <v>525</v>
      </c>
      <c r="E69" s="2" t="s">
        <v>526</v>
      </c>
      <c r="F69" s="2">
        <v>2025</v>
      </c>
      <c r="G69" s="2" t="s">
        <v>54</v>
      </c>
      <c r="H69" s="2" t="s">
        <v>50</v>
      </c>
      <c r="I69" s="2" t="s">
        <v>36</v>
      </c>
      <c r="J69" s="2" t="s">
        <v>21</v>
      </c>
    </row>
    <row r="70" spans="1:10" ht="34.5" customHeight="1" x14ac:dyDescent="0.25">
      <c r="A70" s="2" t="s">
        <v>13</v>
      </c>
      <c r="B70" s="43"/>
      <c r="C70" s="2" t="s">
        <v>527</v>
      </c>
      <c r="D70" s="2" t="s">
        <v>528</v>
      </c>
      <c r="E70" s="2" t="s">
        <v>529</v>
      </c>
      <c r="F70" s="2" t="s">
        <v>21</v>
      </c>
      <c r="G70" s="2" t="s">
        <v>97</v>
      </c>
      <c r="H70" s="2" t="s">
        <v>19</v>
      </c>
      <c r="I70" s="2" t="s">
        <v>23</v>
      </c>
      <c r="J70" s="2" t="s">
        <v>21</v>
      </c>
    </row>
    <row r="71" spans="1:10" ht="34.5" customHeight="1" x14ac:dyDescent="0.25">
      <c r="A71" s="2" t="s">
        <v>13</v>
      </c>
      <c r="B71" s="43"/>
      <c r="C71" s="2" t="s">
        <v>513</v>
      </c>
      <c r="D71" s="2" t="s">
        <v>514</v>
      </c>
      <c r="E71" s="2" t="s">
        <v>515</v>
      </c>
      <c r="F71" s="2">
        <v>2025</v>
      </c>
      <c r="G71" s="2" t="s">
        <v>54</v>
      </c>
      <c r="H71" s="2" t="s">
        <v>50</v>
      </c>
      <c r="I71" s="2" t="s">
        <v>31</v>
      </c>
      <c r="J71" s="2" t="s">
        <v>21</v>
      </c>
    </row>
    <row r="72" spans="1:10" ht="34.5" customHeight="1" x14ac:dyDescent="0.25">
      <c r="A72" s="2" t="s">
        <v>13</v>
      </c>
      <c r="B72" s="43"/>
      <c r="C72" s="2" t="s">
        <v>510</v>
      </c>
      <c r="D72" s="2" t="s">
        <v>511</v>
      </c>
      <c r="E72" s="2" t="s">
        <v>512</v>
      </c>
      <c r="F72" s="2">
        <v>2025</v>
      </c>
      <c r="G72" s="2" t="s">
        <v>97</v>
      </c>
      <c r="H72" s="2" t="s">
        <v>50</v>
      </c>
      <c r="I72" s="2" t="s">
        <v>20</v>
      </c>
      <c r="J72" s="2" t="s">
        <v>21</v>
      </c>
    </row>
    <row r="73" spans="1:10" ht="34.5" customHeight="1" x14ac:dyDescent="0.25">
      <c r="A73" s="2" t="s">
        <v>13</v>
      </c>
      <c r="B73" s="44"/>
      <c r="C73" s="2" t="s">
        <v>518</v>
      </c>
      <c r="D73" s="2" t="s">
        <v>519</v>
      </c>
      <c r="E73" s="2" t="s">
        <v>520</v>
      </c>
      <c r="F73" s="2">
        <v>2027</v>
      </c>
      <c r="G73" s="2" t="s">
        <v>97</v>
      </c>
      <c r="H73" s="2" t="s">
        <v>19</v>
      </c>
      <c r="I73" s="2" t="s">
        <v>23</v>
      </c>
      <c r="J73" s="2" t="s">
        <v>21</v>
      </c>
    </row>
    <row r="74" spans="1:10" ht="34.5" customHeight="1" x14ac:dyDescent="0.25">
      <c r="A74" s="2" t="s">
        <v>13</v>
      </c>
      <c r="B74" s="42" t="s">
        <v>533</v>
      </c>
      <c r="C74" s="2" t="s">
        <v>540</v>
      </c>
      <c r="D74" s="2" t="s">
        <v>541</v>
      </c>
      <c r="E74" s="2" t="s">
        <v>542</v>
      </c>
      <c r="F74" s="2" t="s">
        <v>21</v>
      </c>
      <c r="G74" s="2" t="s">
        <v>54</v>
      </c>
      <c r="H74" s="2" t="s">
        <v>19</v>
      </c>
      <c r="I74" s="2" t="s">
        <v>27</v>
      </c>
      <c r="J74" s="2" t="s">
        <v>21</v>
      </c>
    </row>
    <row r="75" spans="1:10" ht="34.5" customHeight="1" x14ac:dyDescent="0.25">
      <c r="A75" s="2" t="s">
        <v>13</v>
      </c>
      <c r="B75" s="43"/>
      <c r="C75" s="2" t="s">
        <v>534</v>
      </c>
      <c r="D75" s="2" t="s">
        <v>535</v>
      </c>
      <c r="E75" s="2" t="s">
        <v>536</v>
      </c>
      <c r="F75" s="2">
        <v>2026</v>
      </c>
      <c r="G75" s="2" t="s">
        <v>97</v>
      </c>
      <c r="H75" s="2" t="s">
        <v>50</v>
      </c>
      <c r="I75" s="2" t="s">
        <v>31</v>
      </c>
      <c r="J75" s="2" t="s">
        <v>21</v>
      </c>
    </row>
    <row r="76" spans="1:10" ht="34.5" customHeight="1" x14ac:dyDescent="0.25">
      <c r="A76" s="2" t="s">
        <v>13</v>
      </c>
      <c r="B76" s="44"/>
      <c r="C76" s="2" t="s">
        <v>537</v>
      </c>
      <c r="D76" s="2" t="s">
        <v>538</v>
      </c>
      <c r="E76" s="2" t="s">
        <v>539</v>
      </c>
      <c r="F76" s="2">
        <v>2025</v>
      </c>
      <c r="G76" s="2" t="s">
        <v>97</v>
      </c>
      <c r="H76" s="2" t="s">
        <v>19</v>
      </c>
      <c r="I76" s="2" t="s">
        <v>23</v>
      </c>
      <c r="J76" s="2" t="s">
        <v>21</v>
      </c>
    </row>
    <row r="77" spans="1:10" ht="34.5" customHeight="1" x14ac:dyDescent="0.25">
      <c r="A77" s="2" t="s">
        <v>13</v>
      </c>
      <c r="B77" s="42" t="s">
        <v>543</v>
      </c>
      <c r="C77" s="42" t="s">
        <v>544</v>
      </c>
      <c r="D77" s="42" t="s">
        <v>545</v>
      </c>
      <c r="E77" s="42" t="s">
        <v>546</v>
      </c>
      <c r="F77" s="2" t="s">
        <v>21</v>
      </c>
      <c r="G77" s="2" t="s">
        <v>97</v>
      </c>
      <c r="H77" s="2" t="s">
        <v>19</v>
      </c>
      <c r="I77" s="2" t="s">
        <v>23</v>
      </c>
      <c r="J77" s="2" t="s">
        <v>21</v>
      </c>
    </row>
    <row r="78" spans="1:10" ht="34.5" customHeight="1" x14ac:dyDescent="0.25">
      <c r="A78" s="2" t="s">
        <v>13</v>
      </c>
      <c r="B78" s="44"/>
      <c r="C78" s="44"/>
      <c r="D78" s="44"/>
      <c r="E78" s="44"/>
      <c r="F78" s="2" t="s">
        <v>21</v>
      </c>
      <c r="G78" s="2" t="s">
        <v>137</v>
      </c>
      <c r="H78" s="2" t="s">
        <v>19</v>
      </c>
      <c r="I78" s="2" t="s">
        <v>138</v>
      </c>
      <c r="J78" s="2" t="s">
        <v>21</v>
      </c>
    </row>
    <row r="79" spans="1:10" ht="34.5" customHeight="1" x14ac:dyDescent="0.25">
      <c r="A79" s="2" t="s">
        <v>13</v>
      </c>
      <c r="B79" s="42" t="s">
        <v>547</v>
      </c>
      <c r="C79" s="2" t="s">
        <v>548</v>
      </c>
      <c r="D79" s="2" t="s">
        <v>549</v>
      </c>
      <c r="E79" s="2" t="s">
        <v>550</v>
      </c>
      <c r="F79" s="2" t="s">
        <v>21</v>
      </c>
      <c r="G79" s="2" t="s">
        <v>42</v>
      </c>
      <c r="H79" s="2" t="s">
        <v>50</v>
      </c>
      <c r="I79" s="2" t="s">
        <v>23</v>
      </c>
      <c r="J79" s="2" t="s">
        <v>21</v>
      </c>
    </row>
    <row r="80" spans="1:10" ht="34.5" customHeight="1" x14ac:dyDescent="0.25">
      <c r="A80" s="2" t="s">
        <v>13</v>
      </c>
      <c r="B80" s="43"/>
      <c r="C80" s="2" t="s">
        <v>551</v>
      </c>
      <c r="D80" s="2" t="s">
        <v>552</v>
      </c>
      <c r="E80" s="2" t="s">
        <v>553</v>
      </c>
      <c r="F80" s="2" t="s">
        <v>21</v>
      </c>
      <c r="G80" s="2" t="s">
        <v>54</v>
      </c>
      <c r="H80" s="2" t="s">
        <v>19</v>
      </c>
      <c r="I80" s="2" t="s">
        <v>27</v>
      </c>
      <c r="J80" s="2" t="s">
        <v>21</v>
      </c>
    </row>
    <row r="81" spans="1:10" ht="34.5" customHeight="1" x14ac:dyDescent="0.25">
      <c r="A81" s="2" t="s">
        <v>13</v>
      </c>
      <c r="B81" s="44"/>
      <c r="C81" s="2" t="s">
        <v>388</v>
      </c>
      <c r="D81" s="2" t="s">
        <v>554</v>
      </c>
      <c r="E81" s="2" t="s">
        <v>555</v>
      </c>
      <c r="F81" s="2">
        <v>2026</v>
      </c>
      <c r="G81" s="2" t="s">
        <v>54</v>
      </c>
      <c r="H81" s="2" t="s">
        <v>19</v>
      </c>
      <c r="I81" s="2" t="s">
        <v>27</v>
      </c>
      <c r="J81" s="2" t="s">
        <v>21</v>
      </c>
    </row>
    <row r="82" spans="1:10" ht="34.5" customHeight="1" x14ac:dyDescent="0.25">
      <c r="A82" s="2" t="s">
        <v>13</v>
      </c>
      <c r="B82" s="42" t="s">
        <v>556</v>
      </c>
      <c r="C82" s="2" t="s">
        <v>562</v>
      </c>
      <c r="D82" s="2" t="s">
        <v>563</v>
      </c>
      <c r="E82" s="2" t="s">
        <v>564</v>
      </c>
      <c r="F82" s="2" t="s">
        <v>21</v>
      </c>
      <c r="G82" s="2" t="s">
        <v>54</v>
      </c>
      <c r="H82" s="2" t="s">
        <v>19</v>
      </c>
      <c r="I82" s="2" t="s">
        <v>27</v>
      </c>
      <c r="J82" s="2" t="s">
        <v>21</v>
      </c>
    </row>
    <row r="83" spans="1:10" ht="34.5" customHeight="1" x14ac:dyDescent="0.25">
      <c r="A83" s="2" t="s">
        <v>13</v>
      </c>
      <c r="B83" s="43"/>
      <c r="C83" s="2" t="s">
        <v>576</v>
      </c>
      <c r="D83" s="2" t="s">
        <v>577</v>
      </c>
      <c r="E83" s="2" t="s">
        <v>578</v>
      </c>
      <c r="F83" s="2" t="s">
        <v>21</v>
      </c>
      <c r="G83" s="2" t="s">
        <v>54</v>
      </c>
      <c r="H83" s="2" t="s">
        <v>19</v>
      </c>
      <c r="I83" s="2" t="s">
        <v>27</v>
      </c>
      <c r="J83" s="2" t="s">
        <v>21</v>
      </c>
    </row>
    <row r="84" spans="1:10" ht="34.5" customHeight="1" x14ac:dyDescent="0.25">
      <c r="A84" s="2" t="s">
        <v>13</v>
      </c>
      <c r="B84" s="43"/>
      <c r="C84" s="2" t="s">
        <v>565</v>
      </c>
      <c r="D84" s="2" t="s">
        <v>566</v>
      </c>
      <c r="E84" s="2" t="s">
        <v>567</v>
      </c>
      <c r="F84" s="2">
        <v>2027</v>
      </c>
      <c r="G84" s="2" t="s">
        <v>54</v>
      </c>
      <c r="H84" s="2" t="s">
        <v>19</v>
      </c>
      <c r="I84" s="2" t="s">
        <v>27</v>
      </c>
      <c r="J84" s="2" t="s">
        <v>21</v>
      </c>
    </row>
    <row r="85" spans="1:10" ht="34.5" customHeight="1" x14ac:dyDescent="0.25">
      <c r="A85" s="2" t="s">
        <v>13</v>
      </c>
      <c r="B85" s="43"/>
      <c r="C85" s="2" t="s">
        <v>559</v>
      </c>
      <c r="D85" s="2" t="s">
        <v>560</v>
      </c>
      <c r="E85" s="2" t="s">
        <v>561</v>
      </c>
      <c r="F85" s="2">
        <v>2025</v>
      </c>
      <c r="G85" s="2" t="s">
        <v>57</v>
      </c>
      <c r="H85" s="2" t="s">
        <v>19</v>
      </c>
      <c r="I85" s="2" t="s">
        <v>31</v>
      </c>
      <c r="J85" s="2" t="s">
        <v>21</v>
      </c>
    </row>
    <row r="86" spans="1:10" ht="34.5" customHeight="1" x14ac:dyDescent="0.25">
      <c r="A86" s="2" t="s">
        <v>13</v>
      </c>
      <c r="B86" s="43"/>
      <c r="C86" s="2" t="s">
        <v>857</v>
      </c>
      <c r="D86" s="2" t="s">
        <v>855</v>
      </c>
      <c r="E86" s="2" t="s">
        <v>856</v>
      </c>
      <c r="F86" s="2">
        <v>2027</v>
      </c>
      <c r="G86" s="2" t="s">
        <v>54</v>
      </c>
      <c r="H86" s="2" t="s">
        <v>19</v>
      </c>
      <c r="I86" s="2" t="s">
        <v>858</v>
      </c>
      <c r="J86" s="2" t="s">
        <v>21</v>
      </c>
    </row>
    <row r="87" spans="1:10" ht="34.5" customHeight="1" x14ac:dyDescent="0.25">
      <c r="A87" s="2" t="s">
        <v>13</v>
      </c>
      <c r="B87" s="43"/>
      <c r="C87" s="42" t="s">
        <v>556</v>
      </c>
      <c r="D87" s="2" t="s">
        <v>557</v>
      </c>
      <c r="E87" s="2" t="s">
        <v>558</v>
      </c>
      <c r="F87" s="2" t="s">
        <v>21</v>
      </c>
      <c r="G87" s="2" t="s">
        <v>25</v>
      </c>
      <c r="H87" s="2" t="s">
        <v>19</v>
      </c>
      <c r="I87" s="2" t="s">
        <v>25</v>
      </c>
      <c r="J87" s="2" t="s">
        <v>21</v>
      </c>
    </row>
    <row r="88" spans="1:10" ht="34.5" customHeight="1" x14ac:dyDescent="0.25">
      <c r="A88" s="2" t="s">
        <v>13</v>
      </c>
      <c r="B88" s="43"/>
      <c r="C88" s="43"/>
      <c r="D88" s="42" t="s">
        <v>574</v>
      </c>
      <c r="E88" s="42" t="s">
        <v>575</v>
      </c>
      <c r="F88" s="2" t="s">
        <v>21</v>
      </c>
      <c r="G88" s="2" t="s">
        <v>54</v>
      </c>
      <c r="H88" s="2" t="s">
        <v>19</v>
      </c>
      <c r="I88" s="2" t="s">
        <v>27</v>
      </c>
      <c r="J88" s="2" t="s">
        <v>21</v>
      </c>
    </row>
    <row r="89" spans="1:10" ht="34.5" customHeight="1" x14ac:dyDescent="0.25">
      <c r="A89" s="2" t="s">
        <v>13</v>
      </c>
      <c r="B89" s="43"/>
      <c r="C89" s="43"/>
      <c r="D89" s="43"/>
      <c r="E89" s="43"/>
      <c r="F89" s="2" t="s">
        <v>21</v>
      </c>
      <c r="G89" s="2" t="s">
        <v>57</v>
      </c>
      <c r="H89" s="2" t="s">
        <v>19</v>
      </c>
      <c r="I89" s="2" t="s">
        <v>31</v>
      </c>
      <c r="J89" s="2" t="s">
        <v>21</v>
      </c>
    </row>
    <row r="90" spans="1:10" ht="34.5" customHeight="1" x14ac:dyDescent="0.25">
      <c r="A90" s="2" t="s">
        <v>13</v>
      </c>
      <c r="B90" s="43"/>
      <c r="C90" s="44"/>
      <c r="D90" s="44"/>
      <c r="E90" s="44"/>
      <c r="F90" s="2" t="s">
        <v>21</v>
      </c>
      <c r="G90" s="2" t="s">
        <v>849</v>
      </c>
      <c r="H90" s="2" t="s">
        <v>19</v>
      </c>
      <c r="I90" s="2" t="s">
        <v>36</v>
      </c>
      <c r="J90" s="2" t="s">
        <v>21</v>
      </c>
    </row>
    <row r="91" spans="1:10" ht="34.5" customHeight="1" x14ac:dyDescent="0.25">
      <c r="A91" s="2" t="s">
        <v>13</v>
      </c>
      <c r="B91" s="43"/>
      <c r="C91" s="2" t="s">
        <v>568</v>
      </c>
      <c r="D91" s="2" t="s">
        <v>569</v>
      </c>
      <c r="E91" s="2" t="s">
        <v>570</v>
      </c>
      <c r="F91" s="2" t="s">
        <v>21</v>
      </c>
      <c r="G91" s="2" t="s">
        <v>97</v>
      </c>
      <c r="H91" s="2" t="s">
        <v>19</v>
      </c>
      <c r="I91" s="2" t="s">
        <v>23</v>
      </c>
      <c r="J91" s="2" t="s">
        <v>21</v>
      </c>
    </row>
    <row r="92" spans="1:10" ht="34.5" customHeight="1" x14ac:dyDescent="0.25">
      <c r="A92" s="2" t="s">
        <v>13</v>
      </c>
      <c r="B92" s="44"/>
      <c r="C92" s="2" t="s">
        <v>571</v>
      </c>
      <c r="D92" s="2" t="s">
        <v>572</v>
      </c>
      <c r="E92" s="2" t="s">
        <v>573</v>
      </c>
      <c r="F92" s="2" t="s">
        <v>21</v>
      </c>
      <c r="G92" s="2" t="s">
        <v>54</v>
      </c>
      <c r="H92" s="2" t="s">
        <v>19</v>
      </c>
      <c r="I92" s="2" t="s">
        <v>27</v>
      </c>
      <c r="J92" s="2" t="s">
        <v>21</v>
      </c>
    </row>
    <row r="93" spans="1:10" ht="34.5" customHeight="1" x14ac:dyDescent="0.25">
      <c r="A93" s="2" t="s">
        <v>13</v>
      </c>
      <c r="B93" s="2" t="s">
        <v>579</v>
      </c>
      <c r="C93" s="2" t="s">
        <v>579</v>
      </c>
      <c r="D93" s="2" t="s">
        <v>580</v>
      </c>
      <c r="E93" s="2" t="s">
        <v>581</v>
      </c>
      <c r="F93" s="2" t="s">
        <v>21</v>
      </c>
      <c r="G93" s="2" t="s">
        <v>54</v>
      </c>
      <c r="H93" s="2" t="s">
        <v>19</v>
      </c>
      <c r="I93" s="2" t="s">
        <v>27</v>
      </c>
      <c r="J93" s="2" t="s">
        <v>21</v>
      </c>
    </row>
    <row r="94" spans="1:10" ht="34.5" customHeight="1" x14ac:dyDescent="0.25">
      <c r="A94" s="2" t="s">
        <v>13</v>
      </c>
      <c r="B94" s="42" t="s">
        <v>582</v>
      </c>
      <c r="C94" s="42" t="s">
        <v>598</v>
      </c>
      <c r="D94" s="42" t="s">
        <v>599</v>
      </c>
      <c r="E94" s="42" t="s">
        <v>600</v>
      </c>
      <c r="F94" s="2" t="s">
        <v>21</v>
      </c>
      <c r="G94" s="2" t="s">
        <v>46</v>
      </c>
      <c r="H94" s="2" t="s">
        <v>19</v>
      </c>
      <c r="I94" s="2" t="s">
        <v>20</v>
      </c>
      <c r="J94" s="2" t="s">
        <v>21</v>
      </c>
    </row>
    <row r="95" spans="1:10" ht="34.5" customHeight="1" x14ac:dyDescent="0.25">
      <c r="A95" s="2" t="s">
        <v>13</v>
      </c>
      <c r="B95" s="43"/>
      <c r="C95" s="43"/>
      <c r="D95" s="43"/>
      <c r="E95" s="43"/>
      <c r="F95" s="2" t="s">
        <v>21</v>
      </c>
      <c r="G95" s="2" t="s">
        <v>54</v>
      </c>
      <c r="H95" s="2" t="s">
        <v>19</v>
      </c>
      <c r="I95" s="2" t="s">
        <v>27</v>
      </c>
      <c r="J95" s="2" t="s">
        <v>21</v>
      </c>
    </row>
    <row r="96" spans="1:10" ht="34.5" customHeight="1" x14ac:dyDescent="0.25">
      <c r="A96" s="2" t="s">
        <v>13</v>
      </c>
      <c r="B96" s="43"/>
      <c r="C96" s="43"/>
      <c r="D96" s="43"/>
      <c r="E96" s="43"/>
      <c r="F96" s="2" t="s">
        <v>21</v>
      </c>
      <c r="G96" s="2" t="s">
        <v>57</v>
      </c>
      <c r="H96" s="2" t="s">
        <v>19</v>
      </c>
      <c r="I96" s="2" t="s">
        <v>31</v>
      </c>
      <c r="J96" s="2" t="s">
        <v>21</v>
      </c>
    </row>
    <row r="97" spans="1:10" ht="34.5" customHeight="1" x14ac:dyDescent="0.25">
      <c r="A97" s="2" t="s">
        <v>13</v>
      </c>
      <c r="B97" s="43"/>
      <c r="C97" s="43"/>
      <c r="D97" s="43"/>
      <c r="E97" s="43"/>
      <c r="F97" s="2" t="s">
        <v>21</v>
      </c>
      <c r="G97" s="2" t="s">
        <v>849</v>
      </c>
      <c r="H97" s="2" t="s">
        <v>19</v>
      </c>
      <c r="I97" s="2" t="s">
        <v>36</v>
      </c>
      <c r="J97" s="2" t="s">
        <v>21</v>
      </c>
    </row>
    <row r="98" spans="1:10" ht="34.5" customHeight="1" x14ac:dyDescent="0.25">
      <c r="A98" s="2" t="s">
        <v>13</v>
      </c>
      <c r="B98" s="43"/>
      <c r="C98" s="44"/>
      <c r="D98" s="44"/>
      <c r="E98" s="44"/>
      <c r="F98" s="2" t="s">
        <v>21</v>
      </c>
      <c r="G98" s="2" t="s">
        <v>963</v>
      </c>
      <c r="H98" s="2" t="s">
        <v>19</v>
      </c>
      <c r="I98" s="2" t="s">
        <v>601</v>
      </c>
      <c r="J98" s="2" t="s">
        <v>21</v>
      </c>
    </row>
    <row r="99" spans="1:10" ht="34.5" customHeight="1" x14ac:dyDescent="0.25">
      <c r="A99" s="2" t="s">
        <v>13</v>
      </c>
      <c r="B99" s="43"/>
      <c r="C99" s="2" t="s">
        <v>586</v>
      </c>
      <c r="D99" s="2" t="s">
        <v>587</v>
      </c>
      <c r="E99" s="2" t="s">
        <v>588</v>
      </c>
      <c r="F99" s="2">
        <v>2026</v>
      </c>
      <c r="G99" s="2" t="s">
        <v>97</v>
      </c>
      <c r="H99" s="2" t="s">
        <v>19</v>
      </c>
      <c r="I99" s="2" t="s">
        <v>23</v>
      </c>
      <c r="J99" s="2" t="s">
        <v>21</v>
      </c>
    </row>
    <row r="100" spans="1:10" ht="34.5" customHeight="1" x14ac:dyDescent="0.25">
      <c r="A100" s="2" t="s">
        <v>13</v>
      </c>
      <c r="B100" s="43"/>
      <c r="C100" s="2" t="s">
        <v>593</v>
      </c>
      <c r="D100" s="2" t="s">
        <v>594</v>
      </c>
      <c r="E100" s="2" t="s">
        <v>595</v>
      </c>
      <c r="F100" s="2">
        <v>2027</v>
      </c>
      <c r="G100" s="2" t="s">
        <v>54</v>
      </c>
      <c r="H100" s="2" t="s">
        <v>19</v>
      </c>
      <c r="I100" s="2" t="s">
        <v>27</v>
      </c>
      <c r="J100" s="2" t="s">
        <v>21</v>
      </c>
    </row>
    <row r="101" spans="1:10" ht="34.5" customHeight="1" x14ac:dyDescent="0.25">
      <c r="A101" s="2" t="s">
        <v>13</v>
      </c>
      <c r="B101" s="43"/>
      <c r="C101" s="42" t="s">
        <v>582</v>
      </c>
      <c r="D101" s="42" t="s">
        <v>583</v>
      </c>
      <c r="E101" s="42" t="s">
        <v>584</v>
      </c>
      <c r="F101" s="2" t="s">
        <v>21</v>
      </c>
      <c r="G101" s="2" t="s">
        <v>97</v>
      </c>
      <c r="H101" s="2" t="s">
        <v>19</v>
      </c>
      <c r="I101" s="2" t="s">
        <v>23</v>
      </c>
      <c r="J101" s="2" t="s">
        <v>21</v>
      </c>
    </row>
    <row r="102" spans="1:10" ht="34.5" customHeight="1" x14ac:dyDescent="0.25">
      <c r="A102" s="2" t="s">
        <v>13</v>
      </c>
      <c r="B102" s="43"/>
      <c r="C102" s="43"/>
      <c r="D102" s="43"/>
      <c r="E102" s="43"/>
      <c r="F102" s="2" t="s">
        <v>21</v>
      </c>
      <c r="G102" s="2" t="s">
        <v>25</v>
      </c>
      <c r="H102" s="2" t="s">
        <v>19</v>
      </c>
      <c r="I102" s="2" t="s">
        <v>25</v>
      </c>
      <c r="J102" s="2" t="s">
        <v>21</v>
      </c>
    </row>
    <row r="103" spans="1:10" ht="34.5" customHeight="1" x14ac:dyDescent="0.25">
      <c r="A103" s="2" t="s">
        <v>13</v>
      </c>
      <c r="B103" s="43"/>
      <c r="C103" s="43"/>
      <c r="D103" s="43"/>
      <c r="E103" s="43"/>
      <c r="F103" s="2" t="s">
        <v>21</v>
      </c>
      <c r="G103" s="2" t="s">
        <v>54</v>
      </c>
      <c r="H103" s="2" t="s">
        <v>19</v>
      </c>
      <c r="I103" s="2" t="s">
        <v>27</v>
      </c>
      <c r="J103" s="2" t="s">
        <v>21</v>
      </c>
    </row>
    <row r="104" spans="1:10" ht="34.5" customHeight="1" x14ac:dyDescent="0.25">
      <c r="A104" s="2" t="s">
        <v>13</v>
      </c>
      <c r="B104" s="43"/>
      <c r="C104" s="43"/>
      <c r="D104" s="43"/>
      <c r="E104" s="43"/>
      <c r="F104" s="2" t="s">
        <v>21</v>
      </c>
      <c r="G104" s="2" t="s">
        <v>42</v>
      </c>
      <c r="H104" s="2" t="s">
        <v>19</v>
      </c>
      <c r="I104" s="2" t="s">
        <v>29</v>
      </c>
      <c r="J104" s="2" t="s">
        <v>21</v>
      </c>
    </row>
    <row r="105" spans="1:10" ht="34.5" customHeight="1" x14ac:dyDescent="0.25">
      <c r="A105" s="2" t="s">
        <v>13</v>
      </c>
      <c r="B105" s="43"/>
      <c r="C105" s="43"/>
      <c r="D105" s="43"/>
      <c r="E105" s="43"/>
      <c r="F105" s="2" t="s">
        <v>21</v>
      </c>
      <c r="G105" s="2" t="s">
        <v>57</v>
      </c>
      <c r="H105" s="2" t="s">
        <v>19</v>
      </c>
      <c r="I105" s="2" t="s">
        <v>31</v>
      </c>
      <c r="J105" s="2" t="s">
        <v>21</v>
      </c>
    </row>
    <row r="106" spans="1:10" ht="34.5" customHeight="1" x14ac:dyDescent="0.25">
      <c r="A106" s="2" t="s">
        <v>13</v>
      </c>
      <c r="B106" s="43"/>
      <c r="C106" s="43"/>
      <c r="D106" s="43"/>
      <c r="E106" s="43"/>
      <c r="F106" s="2" t="s">
        <v>21</v>
      </c>
      <c r="G106" s="2" t="s">
        <v>849</v>
      </c>
      <c r="H106" s="2" t="s">
        <v>19</v>
      </c>
      <c r="I106" s="2" t="s">
        <v>36</v>
      </c>
      <c r="J106" s="2" t="s">
        <v>21</v>
      </c>
    </row>
    <row r="107" spans="1:10" ht="34.5" customHeight="1" x14ac:dyDescent="0.25">
      <c r="A107" s="2" t="s">
        <v>13</v>
      </c>
      <c r="B107" s="43"/>
      <c r="C107" s="43"/>
      <c r="D107" s="43"/>
      <c r="E107" s="43"/>
      <c r="F107" s="2" t="s">
        <v>21</v>
      </c>
      <c r="G107" s="2" t="s">
        <v>263</v>
      </c>
      <c r="H107" s="2" t="s">
        <v>19</v>
      </c>
      <c r="I107" s="2" t="s">
        <v>38</v>
      </c>
      <c r="J107" s="2" t="s">
        <v>21</v>
      </c>
    </row>
    <row r="108" spans="1:10" ht="34.5" customHeight="1" x14ac:dyDescent="0.25">
      <c r="A108" s="2" t="s">
        <v>13</v>
      </c>
      <c r="B108" s="43"/>
      <c r="C108" s="43"/>
      <c r="D108" s="43"/>
      <c r="E108" s="43"/>
      <c r="F108" s="2" t="s">
        <v>21</v>
      </c>
      <c r="G108" s="2" t="s">
        <v>375</v>
      </c>
      <c r="H108" s="2" t="s">
        <v>19</v>
      </c>
      <c r="I108" s="2" t="s">
        <v>585</v>
      </c>
      <c r="J108" s="2" t="s">
        <v>21</v>
      </c>
    </row>
    <row r="109" spans="1:10" ht="34.5" customHeight="1" x14ac:dyDescent="0.25">
      <c r="A109" s="2" t="s">
        <v>13</v>
      </c>
      <c r="B109" s="43"/>
      <c r="C109" s="43"/>
      <c r="D109" s="44"/>
      <c r="E109" s="44"/>
      <c r="F109" s="2" t="s">
        <v>21</v>
      </c>
      <c r="G109" s="2" t="s">
        <v>357</v>
      </c>
      <c r="H109" s="2" t="s">
        <v>19</v>
      </c>
      <c r="I109" s="2" t="s">
        <v>358</v>
      </c>
      <c r="J109" s="2" t="s">
        <v>21</v>
      </c>
    </row>
    <row r="110" spans="1:10" ht="34.5" customHeight="1" x14ac:dyDescent="0.25">
      <c r="A110" s="2" t="s">
        <v>13</v>
      </c>
      <c r="B110" s="43"/>
      <c r="C110" s="43"/>
      <c r="D110" s="2" t="s">
        <v>860</v>
      </c>
      <c r="E110" s="2" t="s">
        <v>861</v>
      </c>
      <c r="F110" s="2">
        <v>2027</v>
      </c>
      <c r="G110" s="2" t="s">
        <v>97</v>
      </c>
      <c r="H110" s="2" t="s">
        <v>19</v>
      </c>
      <c r="I110" s="2" t="s">
        <v>23</v>
      </c>
      <c r="J110" s="2" t="s">
        <v>21</v>
      </c>
    </row>
    <row r="111" spans="1:10" ht="34.5" customHeight="1" x14ac:dyDescent="0.25">
      <c r="A111" s="2" t="s">
        <v>13</v>
      </c>
      <c r="B111" s="43"/>
      <c r="C111" s="43"/>
      <c r="D111" s="2" t="s">
        <v>596</v>
      </c>
      <c r="E111" s="2" t="s">
        <v>597</v>
      </c>
      <c r="F111" s="2" t="s">
        <v>21</v>
      </c>
      <c r="G111" s="2" t="s">
        <v>54</v>
      </c>
      <c r="H111" s="2" t="s">
        <v>19</v>
      </c>
      <c r="I111" s="2" t="s">
        <v>27</v>
      </c>
      <c r="J111" s="2" t="s">
        <v>21</v>
      </c>
    </row>
    <row r="112" spans="1:10" ht="34.5" customHeight="1" x14ac:dyDescent="0.25">
      <c r="A112" s="2" t="s">
        <v>13</v>
      </c>
      <c r="B112" s="43"/>
      <c r="C112" s="44"/>
      <c r="D112" s="2" t="s">
        <v>592</v>
      </c>
      <c r="E112" s="2" t="s">
        <v>832</v>
      </c>
      <c r="F112" s="2" t="s">
        <v>21</v>
      </c>
      <c r="G112" s="2" t="s">
        <v>54</v>
      </c>
      <c r="H112" s="2" t="s">
        <v>19</v>
      </c>
      <c r="I112" s="2" t="s">
        <v>27</v>
      </c>
      <c r="J112" s="2" t="s">
        <v>21</v>
      </c>
    </row>
    <row r="113" spans="1:10" ht="34.5" customHeight="1" x14ac:dyDescent="0.25">
      <c r="A113" s="2" t="s">
        <v>13</v>
      </c>
      <c r="B113" s="43"/>
      <c r="C113" s="2" t="s">
        <v>589</v>
      </c>
      <c r="D113" s="2" t="s">
        <v>590</v>
      </c>
      <c r="E113" s="2" t="s">
        <v>591</v>
      </c>
      <c r="F113" s="2">
        <v>2025</v>
      </c>
      <c r="G113" s="2" t="s">
        <v>97</v>
      </c>
      <c r="H113" s="2" t="s">
        <v>19</v>
      </c>
      <c r="I113" s="2" t="s">
        <v>23</v>
      </c>
      <c r="J113" s="2" t="s">
        <v>21</v>
      </c>
    </row>
    <row r="114" spans="1:10" ht="34.5" customHeight="1" x14ac:dyDescent="0.25">
      <c r="A114" s="2" t="s">
        <v>13</v>
      </c>
      <c r="B114" s="44"/>
      <c r="C114" s="2" t="s">
        <v>602</v>
      </c>
      <c r="D114" s="2" t="s">
        <v>603</v>
      </c>
      <c r="E114" s="2" t="s">
        <v>604</v>
      </c>
      <c r="F114" s="2">
        <v>2026</v>
      </c>
      <c r="G114" s="2" t="s">
        <v>97</v>
      </c>
      <c r="H114" s="2" t="s">
        <v>19</v>
      </c>
      <c r="I114" s="2" t="s">
        <v>23</v>
      </c>
      <c r="J114" s="2" t="s">
        <v>21</v>
      </c>
    </row>
    <row r="115" spans="1:10" ht="34.5" customHeight="1" x14ac:dyDescent="0.25">
      <c r="A115" s="2" t="s">
        <v>13</v>
      </c>
      <c r="B115" s="2" t="s">
        <v>605</v>
      </c>
      <c r="C115" s="2" t="s">
        <v>606</v>
      </c>
      <c r="D115" s="2" t="s">
        <v>607</v>
      </c>
      <c r="E115" s="2" t="s">
        <v>608</v>
      </c>
      <c r="F115" s="2">
        <v>2026</v>
      </c>
      <c r="G115" s="2" t="s">
        <v>97</v>
      </c>
      <c r="H115" s="2" t="s">
        <v>19</v>
      </c>
      <c r="I115" s="2" t="s">
        <v>23</v>
      </c>
      <c r="J115" s="2" t="s">
        <v>21</v>
      </c>
    </row>
    <row r="116" spans="1:10" ht="34.5" customHeight="1" x14ac:dyDescent="0.25">
      <c r="A116" s="2" t="s">
        <v>13</v>
      </c>
      <c r="B116" s="2" t="s">
        <v>609</v>
      </c>
      <c r="C116" s="2" t="s">
        <v>610</v>
      </c>
      <c r="D116" s="2" t="s">
        <v>611</v>
      </c>
      <c r="E116" s="2" t="s">
        <v>612</v>
      </c>
      <c r="F116" s="2" t="s">
        <v>21</v>
      </c>
      <c r="G116" s="2" t="s">
        <v>54</v>
      </c>
      <c r="H116" s="2" t="s">
        <v>50</v>
      </c>
      <c r="I116" s="2" t="s">
        <v>31</v>
      </c>
      <c r="J116" s="2" t="s">
        <v>21</v>
      </c>
    </row>
    <row r="117" spans="1:10" ht="34.5" customHeight="1" x14ac:dyDescent="0.25">
      <c r="A117" s="2" t="s">
        <v>13</v>
      </c>
      <c r="B117" s="42" t="s">
        <v>613</v>
      </c>
      <c r="C117" s="2" t="s">
        <v>619</v>
      </c>
      <c r="D117" s="2" t="s">
        <v>620</v>
      </c>
      <c r="E117" s="2" t="s">
        <v>621</v>
      </c>
      <c r="F117" s="2">
        <v>2026</v>
      </c>
      <c r="G117" s="2" t="s">
        <v>54</v>
      </c>
      <c r="H117" s="2" t="s">
        <v>19</v>
      </c>
      <c r="I117" s="2" t="s">
        <v>27</v>
      </c>
      <c r="J117" s="2" t="s">
        <v>21</v>
      </c>
    </row>
    <row r="118" spans="1:10" ht="34.5" customHeight="1" x14ac:dyDescent="0.25">
      <c r="A118" s="2" t="s">
        <v>13</v>
      </c>
      <c r="B118" s="43"/>
      <c r="C118" s="42" t="s">
        <v>613</v>
      </c>
      <c r="D118" s="2" t="s">
        <v>614</v>
      </c>
      <c r="E118" s="2" t="s">
        <v>615</v>
      </c>
      <c r="F118" s="2" t="s">
        <v>21</v>
      </c>
      <c r="G118" s="2" t="s">
        <v>57</v>
      </c>
      <c r="H118" s="2" t="s">
        <v>19</v>
      </c>
      <c r="I118" s="2" t="s">
        <v>31</v>
      </c>
      <c r="J118" s="2" t="s">
        <v>21</v>
      </c>
    </row>
    <row r="119" spans="1:10" ht="34.5" customHeight="1" x14ac:dyDescent="0.25">
      <c r="A119" s="2" t="s">
        <v>13</v>
      </c>
      <c r="B119" s="43"/>
      <c r="C119" s="43"/>
      <c r="D119" s="42" t="s">
        <v>622</v>
      </c>
      <c r="E119" s="42" t="s">
        <v>623</v>
      </c>
      <c r="F119" s="2" t="s">
        <v>21</v>
      </c>
      <c r="G119" s="2" t="s">
        <v>97</v>
      </c>
      <c r="H119" s="2" t="s">
        <v>19</v>
      </c>
      <c r="I119" s="2" t="s">
        <v>23</v>
      </c>
      <c r="J119" s="2" t="s">
        <v>21</v>
      </c>
    </row>
    <row r="120" spans="1:10" ht="34.5" customHeight="1" x14ac:dyDescent="0.25">
      <c r="A120" s="2" t="s">
        <v>13</v>
      </c>
      <c r="B120" s="43"/>
      <c r="C120" s="43"/>
      <c r="D120" s="43"/>
      <c r="E120" s="43"/>
      <c r="F120" s="2" t="s">
        <v>21</v>
      </c>
      <c r="G120" s="2" t="s">
        <v>25</v>
      </c>
      <c r="H120" s="2" t="s">
        <v>19</v>
      </c>
      <c r="I120" s="2" t="s">
        <v>25</v>
      </c>
      <c r="J120" s="2" t="s">
        <v>21</v>
      </c>
    </row>
    <row r="121" spans="1:10" ht="34.5" customHeight="1" x14ac:dyDescent="0.25">
      <c r="A121" s="2" t="s">
        <v>13</v>
      </c>
      <c r="B121" s="43"/>
      <c r="C121" s="44"/>
      <c r="D121" s="44"/>
      <c r="E121" s="44"/>
      <c r="F121" s="2" t="s">
        <v>21</v>
      </c>
      <c r="G121" s="2" t="s">
        <v>42</v>
      </c>
      <c r="H121" s="2" t="s">
        <v>19</v>
      </c>
      <c r="I121" s="2" t="s">
        <v>29</v>
      </c>
      <c r="J121" s="2" t="s">
        <v>21</v>
      </c>
    </row>
    <row r="122" spans="1:10" ht="34.5" customHeight="1" x14ac:dyDescent="0.25">
      <c r="A122" s="2" t="s">
        <v>13</v>
      </c>
      <c r="B122" s="43"/>
      <c r="C122" s="2" t="s">
        <v>616</v>
      </c>
      <c r="D122" s="2" t="s">
        <v>617</v>
      </c>
      <c r="E122" s="2" t="s">
        <v>618</v>
      </c>
      <c r="F122" s="2">
        <v>2025</v>
      </c>
      <c r="G122" s="2" t="s">
        <v>97</v>
      </c>
      <c r="H122" s="2" t="s">
        <v>50</v>
      </c>
      <c r="I122" s="2" t="s">
        <v>31</v>
      </c>
      <c r="J122" s="2" t="s">
        <v>21</v>
      </c>
    </row>
    <row r="123" spans="1:10" ht="34.5" customHeight="1" x14ac:dyDescent="0.25">
      <c r="A123" s="2" t="s">
        <v>13</v>
      </c>
      <c r="B123" s="44"/>
      <c r="C123" s="2" t="s">
        <v>624</v>
      </c>
      <c r="D123" s="2" t="s">
        <v>625</v>
      </c>
      <c r="E123" s="2" t="s">
        <v>626</v>
      </c>
      <c r="F123" s="2">
        <v>2025</v>
      </c>
      <c r="G123" s="2" t="s">
        <v>57</v>
      </c>
      <c r="H123" s="2" t="s">
        <v>19</v>
      </c>
      <c r="I123" s="2" t="s">
        <v>31</v>
      </c>
      <c r="J123" s="2" t="s">
        <v>21</v>
      </c>
    </row>
    <row r="124" spans="1:10" ht="34.5" customHeight="1" x14ac:dyDescent="0.25">
      <c r="A124" s="2" t="s">
        <v>13</v>
      </c>
      <c r="B124" s="42" t="s">
        <v>627</v>
      </c>
      <c r="C124" s="2" t="s">
        <v>631</v>
      </c>
      <c r="D124" s="2" t="s">
        <v>632</v>
      </c>
      <c r="E124" s="2" t="s">
        <v>633</v>
      </c>
      <c r="F124" s="2" t="s">
        <v>21</v>
      </c>
      <c r="G124" s="2" t="s">
        <v>97</v>
      </c>
      <c r="H124" s="2" t="s">
        <v>19</v>
      </c>
      <c r="I124" s="2" t="s">
        <v>23</v>
      </c>
      <c r="J124" s="2" t="s">
        <v>21</v>
      </c>
    </row>
    <row r="125" spans="1:10" ht="34.5" customHeight="1" x14ac:dyDescent="0.25">
      <c r="A125" s="2" t="s">
        <v>13</v>
      </c>
      <c r="B125" s="43"/>
      <c r="C125" s="42" t="s">
        <v>628</v>
      </c>
      <c r="D125" s="2" t="s">
        <v>629</v>
      </c>
      <c r="E125" s="2" t="s">
        <v>630</v>
      </c>
      <c r="F125" s="2" t="s">
        <v>21</v>
      </c>
      <c r="G125" s="2" t="s">
        <v>97</v>
      </c>
      <c r="H125" s="2" t="s">
        <v>19</v>
      </c>
      <c r="I125" s="2" t="s">
        <v>23</v>
      </c>
      <c r="J125" s="2" t="s">
        <v>21</v>
      </c>
    </row>
    <row r="126" spans="1:10" ht="34.5" customHeight="1" x14ac:dyDescent="0.25">
      <c r="A126" s="2" t="s">
        <v>13</v>
      </c>
      <c r="B126" s="44"/>
      <c r="C126" s="44"/>
      <c r="D126" s="2" t="s">
        <v>634</v>
      </c>
      <c r="E126" s="2" t="s">
        <v>635</v>
      </c>
      <c r="F126" s="2" t="s">
        <v>21</v>
      </c>
      <c r="G126" s="2" t="s">
        <v>54</v>
      </c>
      <c r="H126" s="2" t="s">
        <v>19</v>
      </c>
      <c r="I126" s="2" t="s">
        <v>27</v>
      </c>
      <c r="J126" s="2" t="s">
        <v>21</v>
      </c>
    </row>
    <row r="127" spans="1:10" ht="34.5" customHeight="1" x14ac:dyDescent="0.25">
      <c r="A127" s="2" t="s">
        <v>13</v>
      </c>
      <c r="B127" s="42" t="s">
        <v>636</v>
      </c>
      <c r="C127" s="42" t="s">
        <v>650</v>
      </c>
      <c r="D127" s="2" t="s">
        <v>651</v>
      </c>
      <c r="E127" s="2" t="s">
        <v>652</v>
      </c>
      <c r="F127" s="2">
        <v>2027</v>
      </c>
      <c r="G127" s="2" t="s">
        <v>54</v>
      </c>
      <c r="H127" s="2" t="s">
        <v>19</v>
      </c>
      <c r="I127" s="2" t="s">
        <v>27</v>
      </c>
      <c r="J127" s="2" t="s">
        <v>21</v>
      </c>
    </row>
    <row r="128" spans="1:10" ht="34.5" customHeight="1" x14ac:dyDescent="0.25">
      <c r="A128" s="2" t="s">
        <v>13</v>
      </c>
      <c r="B128" s="43"/>
      <c r="C128" s="44"/>
      <c r="D128" s="2" t="s">
        <v>653</v>
      </c>
      <c r="E128" s="2" t="s">
        <v>654</v>
      </c>
      <c r="F128" s="2">
        <v>2026</v>
      </c>
      <c r="G128" s="2" t="s">
        <v>97</v>
      </c>
      <c r="H128" s="2" t="s">
        <v>19</v>
      </c>
      <c r="I128" s="2" t="s">
        <v>23</v>
      </c>
      <c r="J128" s="2" t="s">
        <v>21</v>
      </c>
    </row>
    <row r="129" spans="1:10" ht="34.5" customHeight="1" x14ac:dyDescent="0.25">
      <c r="A129" s="2" t="s">
        <v>13</v>
      </c>
      <c r="B129" s="43"/>
      <c r="C129" s="2" t="s">
        <v>637</v>
      </c>
      <c r="D129" s="2" t="s">
        <v>638</v>
      </c>
      <c r="E129" s="2" t="s">
        <v>639</v>
      </c>
      <c r="F129" s="2" t="s">
        <v>21</v>
      </c>
      <c r="G129" s="2" t="s">
        <v>54</v>
      </c>
      <c r="H129" s="2" t="s">
        <v>19</v>
      </c>
      <c r="I129" s="2" t="s">
        <v>27</v>
      </c>
      <c r="J129" s="2" t="s">
        <v>21</v>
      </c>
    </row>
    <row r="130" spans="1:10" ht="34.5" customHeight="1" x14ac:dyDescent="0.25">
      <c r="A130" s="2" t="s">
        <v>13</v>
      </c>
      <c r="B130" s="43"/>
      <c r="C130" s="2" t="s">
        <v>640</v>
      </c>
      <c r="D130" s="2" t="s">
        <v>641</v>
      </c>
      <c r="E130" s="2" t="s">
        <v>642</v>
      </c>
      <c r="F130" s="2">
        <v>2025</v>
      </c>
      <c r="G130" s="2" t="s">
        <v>54</v>
      </c>
      <c r="H130" s="2" t="s">
        <v>19</v>
      </c>
      <c r="I130" s="2" t="s">
        <v>27</v>
      </c>
      <c r="J130" s="2" t="s">
        <v>21</v>
      </c>
    </row>
    <row r="131" spans="1:10" ht="34.5" customHeight="1" x14ac:dyDescent="0.25">
      <c r="A131" s="2" t="s">
        <v>13</v>
      </c>
      <c r="B131" s="43"/>
      <c r="C131" s="2" t="s">
        <v>643</v>
      </c>
      <c r="D131" s="2" t="s">
        <v>644</v>
      </c>
      <c r="E131" s="2" t="s">
        <v>645</v>
      </c>
      <c r="F131" s="2">
        <v>2026</v>
      </c>
      <c r="G131" s="2" t="s">
        <v>97</v>
      </c>
      <c r="H131" s="2" t="s">
        <v>19</v>
      </c>
      <c r="I131" s="2" t="s">
        <v>23</v>
      </c>
      <c r="J131" s="2" t="s">
        <v>21</v>
      </c>
    </row>
    <row r="132" spans="1:10" ht="34.5" customHeight="1" x14ac:dyDescent="0.25">
      <c r="A132" s="2" t="s">
        <v>13</v>
      </c>
      <c r="B132" s="43"/>
      <c r="C132" s="42" t="s">
        <v>636</v>
      </c>
      <c r="D132" s="2" t="s">
        <v>646</v>
      </c>
      <c r="E132" s="2" t="s">
        <v>647</v>
      </c>
      <c r="F132" s="2" t="s">
        <v>21</v>
      </c>
      <c r="G132" s="2" t="s">
        <v>54</v>
      </c>
      <c r="H132" s="2" t="s">
        <v>19</v>
      </c>
      <c r="I132" s="2" t="s">
        <v>27</v>
      </c>
      <c r="J132" s="2" t="s">
        <v>21</v>
      </c>
    </row>
    <row r="133" spans="1:10" ht="34.5" customHeight="1" x14ac:dyDescent="0.25">
      <c r="A133" s="2" t="s">
        <v>13</v>
      </c>
      <c r="B133" s="44"/>
      <c r="C133" s="44"/>
      <c r="D133" s="2" t="s">
        <v>648</v>
      </c>
      <c r="E133" s="2" t="s">
        <v>649</v>
      </c>
      <c r="F133" s="2" t="s">
        <v>21</v>
      </c>
      <c r="G133" s="2" t="s">
        <v>97</v>
      </c>
      <c r="H133" s="2" t="s">
        <v>19</v>
      </c>
      <c r="I133" s="2" t="s">
        <v>23</v>
      </c>
      <c r="J133" s="2" t="s">
        <v>21</v>
      </c>
    </row>
    <row r="134" spans="1:10" ht="34.5" customHeight="1" x14ac:dyDescent="0.25">
      <c r="A134" s="2" t="s">
        <v>13</v>
      </c>
      <c r="B134" s="42" t="s">
        <v>655</v>
      </c>
      <c r="C134" s="2" t="s">
        <v>656</v>
      </c>
      <c r="D134" s="2" t="s">
        <v>657</v>
      </c>
      <c r="E134" s="2" t="s">
        <v>658</v>
      </c>
      <c r="F134" s="2" t="s">
        <v>21</v>
      </c>
      <c r="G134" s="2" t="s">
        <v>54</v>
      </c>
      <c r="H134" s="2" t="s">
        <v>19</v>
      </c>
      <c r="I134" s="2" t="s">
        <v>27</v>
      </c>
      <c r="J134" s="2" t="s">
        <v>21</v>
      </c>
    </row>
    <row r="135" spans="1:10" ht="34.5" customHeight="1" x14ac:dyDescent="0.25">
      <c r="A135" s="2" t="s">
        <v>13</v>
      </c>
      <c r="B135" s="43"/>
      <c r="C135" s="42" t="s">
        <v>655</v>
      </c>
      <c r="D135" s="42" t="s">
        <v>659</v>
      </c>
      <c r="E135" s="42" t="s">
        <v>660</v>
      </c>
      <c r="F135" s="2" t="s">
        <v>21</v>
      </c>
      <c r="G135" s="2" t="s">
        <v>25</v>
      </c>
      <c r="H135" s="2" t="s">
        <v>19</v>
      </c>
      <c r="I135" s="2" t="s">
        <v>25</v>
      </c>
      <c r="J135" s="2" t="s">
        <v>21</v>
      </c>
    </row>
    <row r="136" spans="1:10" ht="34.5" customHeight="1" x14ac:dyDescent="0.25">
      <c r="A136" s="2" t="s">
        <v>13</v>
      </c>
      <c r="B136" s="43"/>
      <c r="C136" s="44"/>
      <c r="D136" s="44"/>
      <c r="E136" s="44"/>
      <c r="F136" s="2" t="s">
        <v>21</v>
      </c>
      <c r="G136" s="2" t="s">
        <v>357</v>
      </c>
      <c r="H136" s="2" t="s">
        <v>19</v>
      </c>
      <c r="I136" s="2" t="s">
        <v>358</v>
      </c>
      <c r="J136" s="2" t="s">
        <v>21</v>
      </c>
    </row>
    <row r="137" spans="1:10" ht="34.5" customHeight="1" x14ac:dyDescent="0.25">
      <c r="A137" s="2" t="s">
        <v>13</v>
      </c>
      <c r="B137" s="43"/>
      <c r="C137" s="42" t="s">
        <v>661</v>
      </c>
      <c r="D137" s="42" t="s">
        <v>662</v>
      </c>
      <c r="E137" s="42" t="s">
        <v>600</v>
      </c>
      <c r="F137" s="2" t="s">
        <v>21</v>
      </c>
      <c r="G137" s="2" t="s">
        <v>46</v>
      </c>
      <c r="H137" s="2" t="s">
        <v>19</v>
      </c>
      <c r="I137" s="2" t="s">
        <v>20</v>
      </c>
      <c r="J137" s="2" t="s">
        <v>21</v>
      </c>
    </row>
    <row r="138" spans="1:10" ht="34.5" customHeight="1" x14ac:dyDescent="0.25">
      <c r="A138" s="2" t="s">
        <v>13</v>
      </c>
      <c r="B138" s="43"/>
      <c r="C138" s="43"/>
      <c r="D138" s="43"/>
      <c r="E138" s="43"/>
      <c r="F138" s="2" t="s">
        <v>21</v>
      </c>
      <c r="G138" s="2" t="s">
        <v>97</v>
      </c>
      <c r="H138" s="2" t="s">
        <v>19</v>
      </c>
      <c r="I138" s="2" t="s">
        <v>23</v>
      </c>
      <c r="J138" s="2" t="s">
        <v>21</v>
      </c>
    </row>
    <row r="139" spans="1:10" ht="34.5" customHeight="1" x14ac:dyDescent="0.25">
      <c r="A139" s="2" t="s">
        <v>13</v>
      </c>
      <c r="B139" s="43"/>
      <c r="C139" s="43"/>
      <c r="D139" s="43"/>
      <c r="E139" s="43"/>
      <c r="F139" s="2" t="s">
        <v>21</v>
      </c>
      <c r="G139" s="2" t="s">
        <v>42</v>
      </c>
      <c r="H139" s="2" t="s">
        <v>19</v>
      </c>
      <c r="I139" s="2" t="s">
        <v>29</v>
      </c>
      <c r="J139" s="2" t="s">
        <v>21</v>
      </c>
    </row>
    <row r="140" spans="1:10" ht="34.5" customHeight="1" x14ac:dyDescent="0.25">
      <c r="A140" s="2" t="s">
        <v>13</v>
      </c>
      <c r="B140" s="43"/>
      <c r="C140" s="43"/>
      <c r="D140" s="43"/>
      <c r="E140" s="43"/>
      <c r="F140" s="2" t="s">
        <v>21</v>
      </c>
      <c r="G140" s="2" t="s">
        <v>57</v>
      </c>
      <c r="H140" s="2" t="s">
        <v>19</v>
      </c>
      <c r="I140" s="2" t="s">
        <v>31</v>
      </c>
      <c r="J140" s="2" t="s">
        <v>21</v>
      </c>
    </row>
    <row r="141" spans="1:10" ht="34.5" customHeight="1" x14ac:dyDescent="0.25">
      <c r="A141" s="2" t="s">
        <v>13</v>
      </c>
      <c r="B141" s="43"/>
      <c r="C141" s="43"/>
      <c r="D141" s="43"/>
      <c r="E141" s="43"/>
      <c r="F141" s="2" t="s">
        <v>21</v>
      </c>
      <c r="G141" s="2" t="s">
        <v>849</v>
      </c>
      <c r="H141" s="2" t="s">
        <v>19</v>
      </c>
      <c r="I141" s="2" t="s">
        <v>36</v>
      </c>
      <c r="J141" s="2" t="s">
        <v>21</v>
      </c>
    </row>
    <row r="142" spans="1:10" ht="34.5" customHeight="1" x14ac:dyDescent="0.25">
      <c r="A142" s="2" t="s">
        <v>13</v>
      </c>
      <c r="B142" s="44"/>
      <c r="C142" s="44"/>
      <c r="D142" s="44"/>
      <c r="E142" s="44"/>
      <c r="F142" s="2" t="s">
        <v>21</v>
      </c>
      <c r="G142" s="2" t="s">
        <v>69</v>
      </c>
      <c r="H142" s="2" t="s">
        <v>19</v>
      </c>
      <c r="I142" s="2" t="s">
        <v>69</v>
      </c>
      <c r="J142" s="2" t="s">
        <v>21</v>
      </c>
    </row>
    <row r="143" spans="1:10" ht="34.5" customHeight="1" x14ac:dyDescent="0.25">
      <c r="A143" s="2" t="s">
        <v>13</v>
      </c>
      <c r="B143" s="42" t="s">
        <v>663</v>
      </c>
      <c r="C143" s="2" t="s">
        <v>667</v>
      </c>
      <c r="D143" s="2" t="s">
        <v>668</v>
      </c>
      <c r="E143" s="2" t="s">
        <v>669</v>
      </c>
      <c r="F143" s="2">
        <v>2026</v>
      </c>
      <c r="G143" s="2" t="s">
        <v>54</v>
      </c>
      <c r="H143" s="2" t="s">
        <v>19</v>
      </c>
      <c r="I143" s="2" t="s">
        <v>27</v>
      </c>
      <c r="J143" s="2" t="s">
        <v>21</v>
      </c>
    </row>
    <row r="144" spans="1:10" ht="34.5" customHeight="1" x14ac:dyDescent="0.25">
      <c r="A144" s="2" t="s">
        <v>13</v>
      </c>
      <c r="B144" s="43"/>
      <c r="C144" s="2" t="s">
        <v>670</v>
      </c>
      <c r="D144" s="2" t="s">
        <v>671</v>
      </c>
      <c r="E144" s="2" t="s">
        <v>672</v>
      </c>
      <c r="F144" s="2" t="s">
        <v>21</v>
      </c>
      <c r="G144" s="2" t="s">
        <v>46</v>
      </c>
      <c r="H144" s="2" t="s">
        <v>19</v>
      </c>
      <c r="I144" s="2" t="s">
        <v>20</v>
      </c>
      <c r="J144" s="2" t="s">
        <v>21</v>
      </c>
    </row>
    <row r="145" spans="1:10" ht="34.5" customHeight="1" x14ac:dyDescent="0.25">
      <c r="A145" s="2" t="s">
        <v>13</v>
      </c>
      <c r="B145" s="43"/>
      <c r="C145" s="2" t="s">
        <v>676</v>
      </c>
      <c r="D145" s="2" t="s">
        <v>677</v>
      </c>
      <c r="E145" s="2" t="s">
        <v>678</v>
      </c>
      <c r="F145" s="2" t="s">
        <v>21</v>
      </c>
      <c r="G145" s="2" t="s">
        <v>54</v>
      </c>
      <c r="H145" s="2" t="s">
        <v>19</v>
      </c>
      <c r="I145" s="2" t="s">
        <v>27</v>
      </c>
      <c r="J145" s="2" t="s">
        <v>21</v>
      </c>
    </row>
    <row r="146" spans="1:10" ht="34.5" customHeight="1" x14ac:dyDescent="0.25">
      <c r="A146" s="2" t="s">
        <v>13</v>
      </c>
      <c r="B146" s="43"/>
      <c r="C146" s="2" t="s">
        <v>664</v>
      </c>
      <c r="D146" s="2" t="s">
        <v>665</v>
      </c>
      <c r="E146" s="2" t="s">
        <v>666</v>
      </c>
      <c r="F146" s="2" t="s">
        <v>21</v>
      </c>
      <c r="G146" s="2" t="s">
        <v>54</v>
      </c>
      <c r="H146" s="2" t="s">
        <v>19</v>
      </c>
      <c r="I146" s="2" t="s">
        <v>27</v>
      </c>
      <c r="J146" s="2" t="s">
        <v>21</v>
      </c>
    </row>
    <row r="147" spans="1:10" ht="34.5" customHeight="1" x14ac:dyDescent="0.25">
      <c r="A147" s="2" t="s">
        <v>13</v>
      </c>
      <c r="B147" s="44"/>
      <c r="C147" s="2" t="s">
        <v>673</v>
      </c>
      <c r="D147" s="2" t="s">
        <v>674</v>
      </c>
      <c r="E147" s="2" t="s">
        <v>675</v>
      </c>
      <c r="F147" s="2" t="s">
        <v>21</v>
      </c>
      <c r="G147" s="2" t="s">
        <v>54</v>
      </c>
      <c r="H147" s="2" t="s">
        <v>19</v>
      </c>
      <c r="I147" s="2" t="s">
        <v>27</v>
      </c>
      <c r="J147" s="2" t="s">
        <v>21</v>
      </c>
    </row>
    <row r="148" spans="1:10" ht="34.5" customHeight="1" x14ac:dyDescent="0.25">
      <c r="A148" s="2" t="s">
        <v>13</v>
      </c>
      <c r="B148" s="42" t="s">
        <v>679</v>
      </c>
      <c r="C148" s="2" t="s">
        <v>680</v>
      </c>
      <c r="D148" s="2" t="s">
        <v>681</v>
      </c>
      <c r="E148" s="2" t="s">
        <v>682</v>
      </c>
      <c r="F148" s="2" t="s">
        <v>21</v>
      </c>
      <c r="G148" s="2" t="s">
        <v>683</v>
      </c>
      <c r="H148" s="2" t="s">
        <v>19</v>
      </c>
      <c r="I148" s="2" t="s">
        <v>121</v>
      </c>
      <c r="J148" s="2" t="s">
        <v>21</v>
      </c>
    </row>
    <row r="149" spans="1:10" ht="34.5" customHeight="1" x14ac:dyDescent="0.25">
      <c r="A149" s="2" t="s">
        <v>13</v>
      </c>
      <c r="B149" s="44"/>
      <c r="C149" s="2" t="s">
        <v>684</v>
      </c>
      <c r="D149" s="2" t="s">
        <v>685</v>
      </c>
      <c r="E149" s="2" t="s">
        <v>686</v>
      </c>
      <c r="F149" s="2" t="s">
        <v>21</v>
      </c>
      <c r="G149" s="2" t="s">
        <v>683</v>
      </c>
      <c r="H149" s="2" t="s">
        <v>19</v>
      </c>
      <c r="I149" s="2" t="s">
        <v>121</v>
      </c>
      <c r="J149" s="2" t="s">
        <v>21</v>
      </c>
    </row>
    <row r="150" spans="1:10" ht="34.5" customHeight="1" x14ac:dyDescent="0.25">
      <c r="A150" s="2" t="s">
        <v>13</v>
      </c>
      <c r="B150" s="42" t="s">
        <v>687</v>
      </c>
      <c r="C150" s="2" t="s">
        <v>699</v>
      </c>
      <c r="D150" s="2" t="s">
        <v>700</v>
      </c>
      <c r="E150" s="2" t="s">
        <v>701</v>
      </c>
      <c r="F150" s="2">
        <v>2025</v>
      </c>
      <c r="G150" s="2" t="s">
        <v>54</v>
      </c>
      <c r="H150" s="2" t="s">
        <v>50</v>
      </c>
      <c r="I150" s="2" t="s">
        <v>702</v>
      </c>
      <c r="J150" s="2" t="s">
        <v>21</v>
      </c>
    </row>
    <row r="151" spans="1:10" ht="34.5" customHeight="1" x14ac:dyDescent="0.25">
      <c r="A151" s="2" t="s">
        <v>13</v>
      </c>
      <c r="B151" s="43"/>
      <c r="C151" s="42" t="s">
        <v>693</v>
      </c>
      <c r="D151" s="42" t="s">
        <v>694</v>
      </c>
      <c r="E151" s="42" t="s">
        <v>695</v>
      </c>
      <c r="F151" s="42">
        <v>2026</v>
      </c>
      <c r="G151" s="42" t="s">
        <v>54</v>
      </c>
      <c r="H151" s="42" t="s">
        <v>204</v>
      </c>
      <c r="I151" s="42" t="s">
        <v>20</v>
      </c>
      <c r="J151" s="2" t="s">
        <v>29</v>
      </c>
    </row>
    <row r="152" spans="1:10" ht="34.5" customHeight="1" x14ac:dyDescent="0.25">
      <c r="A152" s="2" t="s">
        <v>13</v>
      </c>
      <c r="B152" s="43"/>
      <c r="C152" s="43"/>
      <c r="D152" s="43"/>
      <c r="E152" s="43"/>
      <c r="F152" s="43"/>
      <c r="G152" s="43"/>
      <c r="H152" s="43"/>
      <c r="I152" s="43"/>
      <c r="J152" s="2" t="s">
        <v>36</v>
      </c>
    </row>
    <row r="153" spans="1:10" ht="34.5" customHeight="1" x14ac:dyDescent="0.25">
      <c r="A153" s="2" t="s">
        <v>13</v>
      </c>
      <c r="B153" s="43"/>
      <c r="C153" s="43"/>
      <c r="D153" s="43"/>
      <c r="E153" s="43"/>
      <c r="F153" s="43"/>
      <c r="G153" s="43"/>
      <c r="H153" s="43"/>
      <c r="I153" s="44"/>
      <c r="J153" s="2" t="s">
        <v>69</v>
      </c>
    </row>
    <row r="154" spans="1:10" ht="34.5" customHeight="1" x14ac:dyDescent="0.25">
      <c r="A154" s="2" t="s">
        <v>13</v>
      </c>
      <c r="B154" s="43"/>
      <c r="C154" s="43"/>
      <c r="D154" s="43"/>
      <c r="E154" s="43"/>
      <c r="F154" s="43"/>
      <c r="G154" s="43"/>
      <c r="H154" s="43"/>
      <c r="I154" s="42" t="s">
        <v>31</v>
      </c>
      <c r="J154" s="2" t="s">
        <v>29</v>
      </c>
    </row>
    <row r="155" spans="1:10" ht="34.5" customHeight="1" x14ac:dyDescent="0.25">
      <c r="A155" s="2" t="s">
        <v>13</v>
      </c>
      <c r="B155" s="43"/>
      <c r="C155" s="43"/>
      <c r="D155" s="43"/>
      <c r="E155" s="43"/>
      <c r="F155" s="43"/>
      <c r="G155" s="43"/>
      <c r="H155" s="43"/>
      <c r="I155" s="43"/>
      <c r="J155" s="2" t="s">
        <v>36</v>
      </c>
    </row>
    <row r="156" spans="1:10" ht="34.5" customHeight="1" x14ac:dyDescent="0.25">
      <c r="A156" s="2" t="s">
        <v>13</v>
      </c>
      <c r="B156" s="43"/>
      <c r="C156" s="44"/>
      <c r="D156" s="44"/>
      <c r="E156" s="44"/>
      <c r="F156" s="44"/>
      <c r="G156" s="44"/>
      <c r="H156" s="44"/>
      <c r="I156" s="44"/>
      <c r="J156" s="2" t="s">
        <v>69</v>
      </c>
    </row>
    <row r="157" spans="1:10" ht="34.5" customHeight="1" x14ac:dyDescent="0.25">
      <c r="A157" s="2" t="s">
        <v>13</v>
      </c>
      <c r="B157" s="43"/>
      <c r="C157" s="42" t="s">
        <v>688</v>
      </c>
      <c r="D157" s="42" t="s">
        <v>689</v>
      </c>
      <c r="E157" s="42" t="s">
        <v>690</v>
      </c>
      <c r="F157" s="42">
        <v>2025</v>
      </c>
      <c r="G157" s="42" t="s">
        <v>97</v>
      </c>
      <c r="H157" s="42" t="s">
        <v>50</v>
      </c>
      <c r="I157" s="2" t="s">
        <v>20</v>
      </c>
      <c r="J157" s="2" t="s">
        <v>21</v>
      </c>
    </row>
    <row r="158" spans="1:10" ht="34.5" customHeight="1" x14ac:dyDescent="0.25">
      <c r="A158" s="2" t="s">
        <v>13</v>
      </c>
      <c r="B158" s="43"/>
      <c r="C158" s="44"/>
      <c r="D158" s="44"/>
      <c r="E158" s="44"/>
      <c r="F158" s="44"/>
      <c r="G158" s="44"/>
      <c r="H158" s="44"/>
      <c r="I158" s="2" t="s">
        <v>31</v>
      </c>
      <c r="J158" s="2" t="s">
        <v>21</v>
      </c>
    </row>
    <row r="159" spans="1:10" ht="34.5" customHeight="1" x14ac:dyDescent="0.25">
      <c r="A159" s="2" t="s">
        <v>13</v>
      </c>
      <c r="B159" s="43"/>
      <c r="C159" s="42" t="s">
        <v>865</v>
      </c>
      <c r="D159" s="42" t="s">
        <v>863</v>
      </c>
      <c r="E159" s="42" t="s">
        <v>864</v>
      </c>
      <c r="F159" s="42">
        <v>2027</v>
      </c>
      <c r="G159" s="42" t="s">
        <v>97</v>
      </c>
      <c r="H159" s="42" t="s">
        <v>50</v>
      </c>
      <c r="I159" s="2" t="s">
        <v>834</v>
      </c>
      <c r="J159" s="2" t="s">
        <v>21</v>
      </c>
    </row>
    <row r="160" spans="1:10" ht="34.5" customHeight="1" x14ac:dyDescent="0.25">
      <c r="A160" s="2" t="s">
        <v>13</v>
      </c>
      <c r="B160" s="43"/>
      <c r="C160" s="44"/>
      <c r="D160" s="44"/>
      <c r="E160" s="44"/>
      <c r="F160" s="44"/>
      <c r="G160" s="44"/>
      <c r="H160" s="44"/>
      <c r="I160" s="2" t="s">
        <v>195</v>
      </c>
      <c r="J160" s="2" t="s">
        <v>21</v>
      </c>
    </row>
    <row r="161" spans="1:10" ht="34.5" customHeight="1" x14ac:dyDescent="0.25">
      <c r="A161" s="2" t="s">
        <v>13</v>
      </c>
      <c r="B161" s="43"/>
      <c r="C161" s="42" t="s">
        <v>691</v>
      </c>
      <c r="D161" s="42" t="s">
        <v>692</v>
      </c>
      <c r="E161" s="42" t="s">
        <v>591</v>
      </c>
      <c r="F161" s="42">
        <v>2026</v>
      </c>
      <c r="G161" s="42" t="s">
        <v>54</v>
      </c>
      <c r="H161" s="42" t="s">
        <v>50</v>
      </c>
      <c r="I161" s="2" t="s">
        <v>20</v>
      </c>
      <c r="J161" s="2" t="s">
        <v>21</v>
      </c>
    </row>
    <row r="162" spans="1:10" ht="34.5" customHeight="1" x14ac:dyDescent="0.25">
      <c r="A162" s="2" t="s">
        <v>13</v>
      </c>
      <c r="B162" s="43"/>
      <c r="C162" s="44"/>
      <c r="D162" s="44"/>
      <c r="E162" s="44"/>
      <c r="F162" s="44"/>
      <c r="G162" s="44"/>
      <c r="H162" s="44"/>
      <c r="I162" s="2" t="s">
        <v>31</v>
      </c>
      <c r="J162" s="2" t="s">
        <v>21</v>
      </c>
    </row>
    <row r="163" spans="1:10" ht="34.5" customHeight="1" x14ac:dyDescent="0.25">
      <c r="A163" s="2" t="s">
        <v>13</v>
      </c>
      <c r="B163" s="43"/>
      <c r="C163" s="2" t="s">
        <v>703</v>
      </c>
      <c r="D163" s="2" t="s">
        <v>704</v>
      </c>
      <c r="E163" s="2" t="s">
        <v>705</v>
      </c>
      <c r="F163" s="2" t="s">
        <v>21</v>
      </c>
      <c r="G163" s="2" t="s">
        <v>97</v>
      </c>
      <c r="H163" s="2" t="s">
        <v>19</v>
      </c>
      <c r="I163" s="2" t="s">
        <v>23</v>
      </c>
      <c r="J163" s="2" t="s">
        <v>21</v>
      </c>
    </row>
    <row r="164" spans="1:10" ht="34.5" customHeight="1" x14ac:dyDescent="0.25">
      <c r="A164" s="2" t="s">
        <v>13</v>
      </c>
      <c r="B164" s="44"/>
      <c r="C164" s="2" t="s">
        <v>696</v>
      </c>
      <c r="D164" s="2" t="s">
        <v>697</v>
      </c>
      <c r="E164" s="2" t="s">
        <v>698</v>
      </c>
      <c r="F164" s="2" t="s">
        <v>21</v>
      </c>
      <c r="G164" s="2" t="s">
        <v>54</v>
      </c>
      <c r="H164" s="2" t="s">
        <v>19</v>
      </c>
      <c r="I164" s="2" t="s">
        <v>27</v>
      </c>
      <c r="J164" s="2" t="s">
        <v>21</v>
      </c>
    </row>
    <row r="165" spans="1:10" ht="34.5" customHeight="1" x14ac:dyDescent="0.25">
      <c r="A165" s="2" t="s">
        <v>13</v>
      </c>
      <c r="B165" s="42" t="s">
        <v>706</v>
      </c>
      <c r="C165" s="42" t="s">
        <v>706</v>
      </c>
      <c r="D165" s="2" t="s">
        <v>707</v>
      </c>
      <c r="E165" s="2" t="s">
        <v>708</v>
      </c>
      <c r="F165" s="2" t="s">
        <v>21</v>
      </c>
      <c r="G165" s="2" t="s">
        <v>97</v>
      </c>
      <c r="H165" s="2" t="s">
        <v>19</v>
      </c>
      <c r="I165" s="2" t="s">
        <v>23</v>
      </c>
      <c r="J165" s="2" t="s">
        <v>21</v>
      </c>
    </row>
    <row r="166" spans="1:10" ht="34.5" customHeight="1" x14ac:dyDescent="0.25">
      <c r="A166" s="2" t="s">
        <v>13</v>
      </c>
      <c r="B166" s="43"/>
      <c r="C166" s="43"/>
      <c r="D166" s="2" t="s">
        <v>709</v>
      </c>
      <c r="E166" s="2" t="s">
        <v>710</v>
      </c>
      <c r="F166" s="2" t="s">
        <v>21</v>
      </c>
      <c r="G166" s="2" t="s">
        <v>54</v>
      </c>
      <c r="H166" s="2" t="s">
        <v>19</v>
      </c>
      <c r="I166" s="2" t="s">
        <v>395</v>
      </c>
      <c r="J166" s="2" t="s">
        <v>21</v>
      </c>
    </row>
    <row r="167" spans="1:10" ht="34.5" customHeight="1" x14ac:dyDescent="0.25">
      <c r="A167" s="2" t="s">
        <v>13</v>
      </c>
      <c r="B167" s="43"/>
      <c r="C167" s="43"/>
      <c r="D167" s="42" t="s">
        <v>711</v>
      </c>
      <c r="E167" s="42" t="s">
        <v>712</v>
      </c>
      <c r="F167" s="2" t="s">
        <v>21</v>
      </c>
      <c r="G167" s="2" t="s">
        <v>54</v>
      </c>
      <c r="H167" s="2" t="s">
        <v>19</v>
      </c>
      <c r="I167" s="2" t="s">
        <v>395</v>
      </c>
      <c r="J167" s="2" t="s">
        <v>21</v>
      </c>
    </row>
    <row r="168" spans="1:10" ht="34.5" customHeight="1" x14ac:dyDescent="0.25">
      <c r="A168" s="2" t="s">
        <v>13</v>
      </c>
      <c r="B168" s="43"/>
      <c r="C168" s="43"/>
      <c r="D168" s="44"/>
      <c r="E168" s="44"/>
      <c r="F168" s="2">
        <v>2028</v>
      </c>
      <c r="G168" s="2" t="s">
        <v>849</v>
      </c>
      <c r="H168" s="2" t="s">
        <v>19</v>
      </c>
      <c r="I168" s="2" t="s">
        <v>36</v>
      </c>
      <c r="J168" s="2" t="s">
        <v>21</v>
      </c>
    </row>
    <row r="169" spans="1:10" ht="34.5" customHeight="1" x14ac:dyDescent="0.25">
      <c r="A169" s="2" t="s">
        <v>13</v>
      </c>
      <c r="B169" s="43"/>
      <c r="C169" s="43"/>
      <c r="D169" s="42" t="s">
        <v>713</v>
      </c>
      <c r="E169" s="42" t="s">
        <v>714</v>
      </c>
      <c r="F169" s="2" t="s">
        <v>21</v>
      </c>
      <c r="G169" s="2" t="s">
        <v>25</v>
      </c>
      <c r="H169" s="2" t="s">
        <v>19</v>
      </c>
      <c r="I169" s="2" t="s">
        <v>25</v>
      </c>
      <c r="J169" s="2" t="s">
        <v>21</v>
      </c>
    </row>
    <row r="170" spans="1:10" ht="34.5" customHeight="1" x14ac:dyDescent="0.25">
      <c r="A170" s="2" t="s">
        <v>13</v>
      </c>
      <c r="B170" s="43"/>
      <c r="C170" s="43"/>
      <c r="D170" s="44"/>
      <c r="E170" s="44"/>
      <c r="F170" s="2" t="s">
        <v>21</v>
      </c>
      <c r="G170" s="2" t="s">
        <v>42</v>
      </c>
      <c r="H170" s="2" t="s">
        <v>19</v>
      </c>
      <c r="I170" s="2" t="s">
        <v>29</v>
      </c>
      <c r="J170" s="2" t="s">
        <v>21</v>
      </c>
    </row>
    <row r="171" spans="1:10" ht="34.5" customHeight="1" x14ac:dyDescent="0.25">
      <c r="A171" s="2" t="s">
        <v>13</v>
      </c>
      <c r="B171" s="43"/>
      <c r="C171" s="43"/>
      <c r="D171" s="2" t="s">
        <v>715</v>
      </c>
      <c r="E171" s="2" t="s">
        <v>716</v>
      </c>
      <c r="F171" s="2" t="s">
        <v>21</v>
      </c>
      <c r="G171" s="2" t="s">
        <v>42</v>
      </c>
      <c r="H171" s="2" t="s">
        <v>19</v>
      </c>
      <c r="I171" s="2" t="s">
        <v>717</v>
      </c>
      <c r="J171" s="2" t="s">
        <v>21</v>
      </c>
    </row>
    <row r="172" spans="1:10" ht="34.5" customHeight="1" x14ac:dyDescent="0.25">
      <c r="A172" s="2" t="s">
        <v>13</v>
      </c>
      <c r="B172" s="43"/>
      <c r="C172" s="43"/>
      <c r="D172" s="2" t="s">
        <v>718</v>
      </c>
      <c r="E172" s="2" t="s">
        <v>570</v>
      </c>
      <c r="F172" s="2" t="s">
        <v>21</v>
      </c>
      <c r="G172" s="2" t="s">
        <v>97</v>
      </c>
      <c r="H172" s="2" t="s">
        <v>19</v>
      </c>
      <c r="I172" s="2" t="s">
        <v>961</v>
      </c>
      <c r="J172" s="2" t="s">
        <v>21</v>
      </c>
    </row>
    <row r="173" spans="1:10" ht="34.5" customHeight="1" x14ac:dyDescent="0.25">
      <c r="A173" s="2" t="s">
        <v>13</v>
      </c>
      <c r="B173" s="43"/>
      <c r="C173" s="43"/>
      <c r="D173" s="42" t="s">
        <v>719</v>
      </c>
      <c r="E173" s="42" t="s">
        <v>720</v>
      </c>
      <c r="F173" s="2" t="s">
        <v>21</v>
      </c>
      <c r="G173" s="2" t="s">
        <v>46</v>
      </c>
      <c r="H173" s="2" t="s">
        <v>19</v>
      </c>
      <c r="I173" s="2" t="s">
        <v>20</v>
      </c>
      <c r="J173" s="2" t="s">
        <v>21</v>
      </c>
    </row>
    <row r="174" spans="1:10" ht="34.5" customHeight="1" x14ac:dyDescent="0.25">
      <c r="A174" s="2" t="s">
        <v>13</v>
      </c>
      <c r="B174" s="43"/>
      <c r="C174" s="43"/>
      <c r="D174" s="43"/>
      <c r="E174" s="43"/>
      <c r="F174" s="2" t="s">
        <v>21</v>
      </c>
      <c r="G174" s="2" t="s">
        <v>25</v>
      </c>
      <c r="H174" s="2" t="s">
        <v>19</v>
      </c>
      <c r="I174" s="2" t="s">
        <v>25</v>
      </c>
      <c r="J174" s="2" t="s">
        <v>21</v>
      </c>
    </row>
    <row r="175" spans="1:10" ht="34.5" customHeight="1" x14ac:dyDescent="0.25">
      <c r="A175" s="2" t="s">
        <v>13</v>
      </c>
      <c r="B175" s="43"/>
      <c r="C175" s="43"/>
      <c r="D175" s="43"/>
      <c r="E175" s="43"/>
      <c r="F175" s="2" t="s">
        <v>21</v>
      </c>
      <c r="G175" s="2" t="s">
        <v>54</v>
      </c>
      <c r="H175" s="2" t="s">
        <v>19</v>
      </c>
      <c r="I175" s="2" t="s">
        <v>395</v>
      </c>
      <c r="J175" s="2" t="s">
        <v>21</v>
      </c>
    </row>
    <row r="176" spans="1:10" ht="34.5" customHeight="1" x14ac:dyDescent="0.25">
      <c r="A176" s="2" t="s">
        <v>13</v>
      </c>
      <c r="B176" s="43"/>
      <c r="C176" s="43"/>
      <c r="D176" s="43"/>
      <c r="E176" s="43"/>
      <c r="F176" s="2" t="s">
        <v>21</v>
      </c>
      <c r="G176" s="2" t="s">
        <v>57</v>
      </c>
      <c r="H176" s="2" t="s">
        <v>19</v>
      </c>
      <c r="I176" s="2" t="s">
        <v>721</v>
      </c>
      <c r="J176" s="2" t="s">
        <v>21</v>
      </c>
    </row>
    <row r="177" spans="1:10" ht="34.5" customHeight="1" x14ac:dyDescent="0.25">
      <c r="A177" s="2" t="s">
        <v>13</v>
      </c>
      <c r="B177" s="43"/>
      <c r="C177" s="43"/>
      <c r="D177" s="43"/>
      <c r="E177" s="43"/>
      <c r="F177" s="2" t="s">
        <v>21</v>
      </c>
      <c r="G177" s="2" t="s">
        <v>849</v>
      </c>
      <c r="H177" s="2" t="s">
        <v>19</v>
      </c>
      <c r="I177" s="2" t="s">
        <v>722</v>
      </c>
      <c r="J177" s="2" t="s">
        <v>21</v>
      </c>
    </row>
    <row r="178" spans="1:10" ht="34.5" customHeight="1" x14ac:dyDescent="0.25">
      <c r="A178" s="2" t="s">
        <v>13</v>
      </c>
      <c r="B178" s="43"/>
      <c r="C178" s="43"/>
      <c r="D178" s="44"/>
      <c r="E178" s="44"/>
      <c r="F178" s="2" t="s">
        <v>21</v>
      </c>
      <c r="G178" s="2" t="s">
        <v>357</v>
      </c>
      <c r="H178" s="2" t="s">
        <v>19</v>
      </c>
      <c r="I178" s="2" t="s">
        <v>358</v>
      </c>
      <c r="J178" s="2" t="s">
        <v>21</v>
      </c>
    </row>
    <row r="179" spans="1:10" ht="34.5" customHeight="1" x14ac:dyDescent="0.25">
      <c r="A179" s="2" t="s">
        <v>13</v>
      </c>
      <c r="B179" s="43"/>
      <c r="C179" s="43"/>
      <c r="D179" s="2" t="s">
        <v>723</v>
      </c>
      <c r="E179" s="2" t="s">
        <v>724</v>
      </c>
      <c r="F179" s="2" t="s">
        <v>21</v>
      </c>
      <c r="G179" s="2" t="s">
        <v>42</v>
      </c>
      <c r="H179" s="2" t="s">
        <v>19</v>
      </c>
      <c r="I179" s="2" t="s">
        <v>29</v>
      </c>
      <c r="J179" s="2" t="s">
        <v>21</v>
      </c>
    </row>
    <row r="180" spans="1:10" ht="34.5" customHeight="1" x14ac:dyDescent="0.25">
      <c r="A180" s="2" t="s">
        <v>13</v>
      </c>
      <c r="B180" s="43"/>
      <c r="C180" s="43"/>
      <c r="D180" s="2" t="s">
        <v>725</v>
      </c>
      <c r="E180" s="2" t="s">
        <v>726</v>
      </c>
      <c r="F180" s="2" t="s">
        <v>21</v>
      </c>
      <c r="G180" s="2" t="s">
        <v>263</v>
      </c>
      <c r="H180" s="2" t="s">
        <v>19</v>
      </c>
      <c r="I180" s="2" t="s">
        <v>38</v>
      </c>
      <c r="J180" s="2" t="s">
        <v>21</v>
      </c>
    </row>
    <row r="181" spans="1:10" ht="34.5" customHeight="1" x14ac:dyDescent="0.25">
      <c r="A181" s="2" t="s">
        <v>13</v>
      </c>
      <c r="B181" s="43"/>
      <c r="C181" s="43"/>
      <c r="D181" s="2" t="s">
        <v>727</v>
      </c>
      <c r="E181" s="2" t="s">
        <v>82</v>
      </c>
      <c r="F181" s="2" t="s">
        <v>21</v>
      </c>
      <c r="G181" s="2" t="s">
        <v>54</v>
      </c>
      <c r="H181" s="2" t="s">
        <v>19</v>
      </c>
      <c r="I181" s="2" t="s">
        <v>395</v>
      </c>
      <c r="J181" s="2" t="s">
        <v>21</v>
      </c>
    </row>
    <row r="182" spans="1:10" ht="34.5" customHeight="1" x14ac:dyDescent="0.25">
      <c r="A182" s="2" t="s">
        <v>13</v>
      </c>
      <c r="B182" s="43"/>
      <c r="C182" s="43"/>
      <c r="D182" s="42" t="s">
        <v>728</v>
      </c>
      <c r="E182" s="42" t="s">
        <v>271</v>
      </c>
      <c r="F182" s="2" t="s">
        <v>21</v>
      </c>
      <c r="G182" s="2" t="s">
        <v>375</v>
      </c>
      <c r="H182" s="2" t="s">
        <v>19</v>
      </c>
      <c r="I182" s="2" t="s">
        <v>585</v>
      </c>
      <c r="J182" s="2" t="s">
        <v>21</v>
      </c>
    </row>
    <row r="183" spans="1:10" ht="34.5" customHeight="1" x14ac:dyDescent="0.25">
      <c r="A183" s="2" t="s">
        <v>13</v>
      </c>
      <c r="B183" s="44"/>
      <c r="C183" s="44"/>
      <c r="D183" s="44"/>
      <c r="E183" s="44"/>
      <c r="F183" s="2" t="s">
        <v>21</v>
      </c>
      <c r="G183" s="2" t="s">
        <v>357</v>
      </c>
      <c r="H183" s="2" t="s">
        <v>19</v>
      </c>
      <c r="I183" s="2" t="s">
        <v>358</v>
      </c>
      <c r="J183" s="2" t="s">
        <v>21</v>
      </c>
    </row>
    <row r="184" spans="1:10" ht="34.5" customHeight="1" x14ac:dyDescent="0.25">
      <c r="A184" s="2" t="s">
        <v>13</v>
      </c>
      <c r="B184" s="42" t="s">
        <v>729</v>
      </c>
      <c r="C184" s="2" t="s">
        <v>872</v>
      </c>
      <c r="D184" s="2" t="s">
        <v>870</v>
      </c>
      <c r="E184" s="2" t="s">
        <v>871</v>
      </c>
      <c r="F184" s="2">
        <v>2027</v>
      </c>
      <c r="G184" s="2" t="s">
        <v>54</v>
      </c>
      <c r="H184" s="2" t="s">
        <v>50</v>
      </c>
      <c r="I184" s="2" t="s">
        <v>873</v>
      </c>
      <c r="J184" s="2" t="s">
        <v>21</v>
      </c>
    </row>
    <row r="185" spans="1:10" ht="34.5" customHeight="1" x14ac:dyDescent="0.25">
      <c r="A185" s="2" t="s">
        <v>13</v>
      </c>
      <c r="B185" s="43"/>
      <c r="C185" s="2" t="s">
        <v>869</v>
      </c>
      <c r="D185" s="2" t="s">
        <v>867</v>
      </c>
      <c r="E185" s="2" t="s">
        <v>868</v>
      </c>
      <c r="F185" s="2">
        <v>2027</v>
      </c>
      <c r="G185" s="2" t="s">
        <v>97</v>
      </c>
      <c r="H185" s="2" t="s">
        <v>50</v>
      </c>
      <c r="I185" s="2" t="s">
        <v>195</v>
      </c>
      <c r="J185" s="2" t="s">
        <v>21</v>
      </c>
    </row>
    <row r="186" spans="1:10" ht="34.5" customHeight="1" x14ac:dyDescent="0.25">
      <c r="A186" s="2" t="s">
        <v>13</v>
      </c>
      <c r="B186" s="44"/>
      <c r="C186" s="2" t="s">
        <v>730</v>
      </c>
      <c r="D186" s="2" t="s">
        <v>731</v>
      </c>
      <c r="E186" s="2" t="s">
        <v>732</v>
      </c>
      <c r="F186" s="2">
        <v>2026</v>
      </c>
      <c r="G186" s="2" t="s">
        <v>97</v>
      </c>
      <c r="H186" s="2" t="s">
        <v>19</v>
      </c>
      <c r="I186" s="2" t="s">
        <v>23</v>
      </c>
      <c r="J186" s="2" t="s">
        <v>21</v>
      </c>
    </row>
    <row r="187" spans="1:10" ht="34.5" customHeight="1" x14ac:dyDescent="0.25">
      <c r="A187" s="2" t="s">
        <v>13</v>
      </c>
      <c r="B187" s="42" t="s">
        <v>960</v>
      </c>
      <c r="C187" s="2" t="s">
        <v>882</v>
      </c>
      <c r="D187" s="2" t="s">
        <v>880</v>
      </c>
      <c r="E187" s="2" t="s">
        <v>881</v>
      </c>
      <c r="F187" s="2">
        <v>2028</v>
      </c>
      <c r="G187" s="2" t="s">
        <v>683</v>
      </c>
      <c r="H187" s="2" t="s">
        <v>19</v>
      </c>
      <c r="I187" s="2" t="s">
        <v>121</v>
      </c>
      <c r="J187" s="2" t="s">
        <v>21</v>
      </c>
    </row>
    <row r="188" spans="1:10" ht="34.5" customHeight="1" x14ac:dyDescent="0.25">
      <c r="A188" s="2" t="s">
        <v>13</v>
      </c>
      <c r="B188" s="44"/>
      <c r="C188" s="2" t="s">
        <v>879</v>
      </c>
      <c r="D188" s="2" t="s">
        <v>877</v>
      </c>
      <c r="E188" s="2" t="s">
        <v>878</v>
      </c>
      <c r="F188" s="2">
        <v>2028</v>
      </c>
      <c r="G188" s="2" t="s">
        <v>97</v>
      </c>
      <c r="H188" s="2" t="s">
        <v>19</v>
      </c>
      <c r="I188" s="2" t="s">
        <v>23</v>
      </c>
      <c r="J188" s="2" t="s">
        <v>21</v>
      </c>
    </row>
    <row r="189" spans="1:10" ht="34.5" customHeight="1" x14ac:dyDescent="0.25">
      <c r="A189" s="2" t="s">
        <v>13</v>
      </c>
      <c r="B189" s="42" t="s">
        <v>733</v>
      </c>
      <c r="C189" s="2" t="s">
        <v>743</v>
      </c>
      <c r="D189" s="2" t="s">
        <v>744</v>
      </c>
      <c r="E189" s="2" t="s">
        <v>745</v>
      </c>
      <c r="F189" s="2">
        <v>2026</v>
      </c>
      <c r="G189" s="2" t="s">
        <v>54</v>
      </c>
      <c r="H189" s="2" t="s">
        <v>19</v>
      </c>
      <c r="I189" s="2" t="s">
        <v>27</v>
      </c>
      <c r="J189" s="2" t="s">
        <v>21</v>
      </c>
    </row>
    <row r="190" spans="1:10" ht="34.5" customHeight="1" x14ac:dyDescent="0.25">
      <c r="A190" s="2" t="s">
        <v>13</v>
      </c>
      <c r="B190" s="43"/>
      <c r="C190" s="42" t="s">
        <v>733</v>
      </c>
      <c r="D190" s="2" t="s">
        <v>737</v>
      </c>
      <c r="E190" s="2" t="s">
        <v>738</v>
      </c>
      <c r="F190" s="2">
        <v>2025</v>
      </c>
      <c r="G190" s="2" t="s">
        <v>97</v>
      </c>
      <c r="H190" s="2" t="s">
        <v>19</v>
      </c>
      <c r="I190" s="2" t="s">
        <v>23</v>
      </c>
      <c r="J190" s="2" t="s">
        <v>21</v>
      </c>
    </row>
    <row r="191" spans="1:10" ht="34.5" customHeight="1" x14ac:dyDescent="0.25">
      <c r="A191" s="2" t="s">
        <v>13</v>
      </c>
      <c r="B191" s="43"/>
      <c r="C191" s="44"/>
      <c r="D191" s="2" t="s">
        <v>741</v>
      </c>
      <c r="E191" s="2" t="s">
        <v>742</v>
      </c>
      <c r="F191" s="2" t="s">
        <v>21</v>
      </c>
      <c r="G191" s="2" t="s">
        <v>54</v>
      </c>
      <c r="H191" s="2" t="s">
        <v>19</v>
      </c>
      <c r="I191" s="2" t="s">
        <v>27</v>
      </c>
      <c r="J191" s="2" t="s">
        <v>21</v>
      </c>
    </row>
    <row r="192" spans="1:10" ht="34.5" customHeight="1" x14ac:dyDescent="0.25">
      <c r="A192" s="2" t="s">
        <v>13</v>
      </c>
      <c r="B192" s="43"/>
      <c r="C192" s="42" t="s">
        <v>734</v>
      </c>
      <c r="D192" s="2" t="s">
        <v>735</v>
      </c>
      <c r="E192" s="2" t="s">
        <v>736</v>
      </c>
      <c r="F192" s="2">
        <v>2026</v>
      </c>
      <c r="G192" s="2" t="s">
        <v>57</v>
      </c>
      <c r="H192" s="2" t="s">
        <v>19</v>
      </c>
      <c r="I192" s="2" t="s">
        <v>31</v>
      </c>
      <c r="J192" s="2" t="s">
        <v>21</v>
      </c>
    </row>
    <row r="193" spans="1:10" ht="34.5" customHeight="1" x14ac:dyDescent="0.25">
      <c r="A193" s="2" t="s">
        <v>13</v>
      </c>
      <c r="B193" s="44"/>
      <c r="C193" s="44"/>
      <c r="D193" s="2" t="s">
        <v>739</v>
      </c>
      <c r="E193" s="2" t="s">
        <v>740</v>
      </c>
      <c r="F193" s="2">
        <v>2025</v>
      </c>
      <c r="G193" s="2" t="s">
        <v>97</v>
      </c>
      <c r="H193" s="2" t="s">
        <v>19</v>
      </c>
      <c r="I193" s="2" t="s">
        <v>23</v>
      </c>
      <c r="J193" s="2" t="s">
        <v>21</v>
      </c>
    </row>
    <row r="194" spans="1:10" ht="34.5" customHeight="1" x14ac:dyDescent="0.25">
      <c r="A194" s="2" t="s">
        <v>13</v>
      </c>
      <c r="B194" s="42" t="s">
        <v>746</v>
      </c>
      <c r="C194" s="42" t="s">
        <v>750</v>
      </c>
      <c r="D194" s="2" t="s">
        <v>751</v>
      </c>
      <c r="E194" s="2" t="s">
        <v>752</v>
      </c>
      <c r="F194" s="2" t="s">
        <v>21</v>
      </c>
      <c r="G194" s="2" t="s">
        <v>57</v>
      </c>
      <c r="H194" s="2" t="s">
        <v>19</v>
      </c>
      <c r="I194" s="2" t="s">
        <v>31</v>
      </c>
      <c r="J194" s="2" t="s">
        <v>21</v>
      </c>
    </row>
    <row r="195" spans="1:10" ht="34.5" customHeight="1" x14ac:dyDescent="0.25">
      <c r="A195" s="2" t="s">
        <v>13</v>
      </c>
      <c r="B195" s="43"/>
      <c r="C195" s="44"/>
      <c r="D195" s="2" t="s">
        <v>755</v>
      </c>
      <c r="E195" s="2" t="s">
        <v>756</v>
      </c>
      <c r="F195" s="2" t="s">
        <v>21</v>
      </c>
      <c r="G195" s="2" t="s">
        <v>54</v>
      </c>
      <c r="H195" s="2" t="s">
        <v>19</v>
      </c>
      <c r="I195" s="2" t="s">
        <v>27</v>
      </c>
      <c r="J195" s="2" t="s">
        <v>21</v>
      </c>
    </row>
    <row r="196" spans="1:10" ht="34.5" customHeight="1" x14ac:dyDescent="0.25">
      <c r="A196" s="2" t="s">
        <v>13</v>
      </c>
      <c r="B196" s="43"/>
      <c r="C196" s="2" t="s">
        <v>890</v>
      </c>
      <c r="D196" s="2" t="s">
        <v>888</v>
      </c>
      <c r="E196" s="2" t="s">
        <v>889</v>
      </c>
      <c r="F196" s="2">
        <v>2027</v>
      </c>
      <c r="G196" s="2" t="s">
        <v>54</v>
      </c>
      <c r="H196" s="2" t="s">
        <v>19</v>
      </c>
      <c r="I196" s="2" t="s">
        <v>27</v>
      </c>
      <c r="J196" s="2" t="s">
        <v>21</v>
      </c>
    </row>
    <row r="197" spans="1:10" ht="34.5" customHeight="1" x14ac:dyDescent="0.25">
      <c r="A197" s="2" t="s">
        <v>13</v>
      </c>
      <c r="B197" s="43"/>
      <c r="C197" s="42" t="s">
        <v>746</v>
      </c>
      <c r="D197" s="2" t="s">
        <v>753</v>
      </c>
      <c r="E197" s="2" t="s">
        <v>754</v>
      </c>
      <c r="F197" s="2" t="s">
        <v>21</v>
      </c>
      <c r="G197" s="2" t="s">
        <v>42</v>
      </c>
      <c r="H197" s="2" t="s">
        <v>19</v>
      </c>
      <c r="I197" s="2" t="s">
        <v>29</v>
      </c>
      <c r="J197" s="2" t="s">
        <v>21</v>
      </c>
    </row>
    <row r="198" spans="1:10" ht="34.5" customHeight="1" x14ac:dyDescent="0.25">
      <c r="A198" s="2" t="s">
        <v>13</v>
      </c>
      <c r="B198" s="43"/>
      <c r="C198" s="43"/>
      <c r="D198" s="2" t="s">
        <v>884</v>
      </c>
      <c r="E198" s="2" t="s">
        <v>885</v>
      </c>
      <c r="F198" s="2">
        <v>2027</v>
      </c>
      <c r="G198" s="2" t="s">
        <v>25</v>
      </c>
      <c r="H198" s="2" t="s">
        <v>19</v>
      </c>
      <c r="I198" s="2" t="s">
        <v>25</v>
      </c>
      <c r="J198" s="2" t="s">
        <v>21</v>
      </c>
    </row>
    <row r="199" spans="1:10" ht="34.5" customHeight="1" x14ac:dyDescent="0.25">
      <c r="A199" s="2" t="s">
        <v>13</v>
      </c>
      <c r="B199" s="43"/>
      <c r="C199" s="43"/>
      <c r="D199" s="2" t="s">
        <v>886</v>
      </c>
      <c r="E199" s="2" t="s">
        <v>887</v>
      </c>
      <c r="F199" s="2">
        <v>2027</v>
      </c>
      <c r="G199" s="2" t="s">
        <v>25</v>
      </c>
      <c r="H199" s="2" t="s">
        <v>19</v>
      </c>
      <c r="I199" s="2" t="s">
        <v>25</v>
      </c>
      <c r="J199" s="2" t="s">
        <v>21</v>
      </c>
    </row>
    <row r="200" spans="1:10" ht="34.5" customHeight="1" x14ac:dyDescent="0.25">
      <c r="A200" s="2" t="s">
        <v>13</v>
      </c>
      <c r="B200" s="43"/>
      <c r="C200" s="43"/>
      <c r="D200" s="2" t="s">
        <v>757</v>
      </c>
      <c r="E200" s="2" t="s">
        <v>758</v>
      </c>
      <c r="F200" s="2" t="s">
        <v>21</v>
      </c>
      <c r="G200" s="2" t="s">
        <v>97</v>
      </c>
      <c r="H200" s="2" t="s">
        <v>19</v>
      </c>
      <c r="I200" s="2" t="s">
        <v>23</v>
      </c>
      <c r="J200" s="2" t="s">
        <v>21</v>
      </c>
    </row>
    <row r="201" spans="1:10" ht="34.5" customHeight="1" x14ac:dyDescent="0.25">
      <c r="A201" s="2" t="s">
        <v>13</v>
      </c>
      <c r="B201" s="43"/>
      <c r="C201" s="44"/>
      <c r="D201" s="2" t="s">
        <v>759</v>
      </c>
      <c r="E201" s="2" t="s">
        <v>760</v>
      </c>
      <c r="F201" s="2" t="s">
        <v>21</v>
      </c>
      <c r="G201" s="2" t="s">
        <v>54</v>
      </c>
      <c r="H201" s="2" t="s">
        <v>19</v>
      </c>
      <c r="I201" s="2" t="s">
        <v>27</v>
      </c>
      <c r="J201" s="2" t="s">
        <v>21</v>
      </c>
    </row>
    <row r="202" spans="1:10" ht="34.5" customHeight="1" x14ac:dyDescent="0.25">
      <c r="A202" s="2" t="s">
        <v>13</v>
      </c>
      <c r="B202" s="44"/>
      <c r="C202" s="2" t="s">
        <v>747</v>
      </c>
      <c r="D202" s="2" t="s">
        <v>748</v>
      </c>
      <c r="E202" s="2" t="s">
        <v>749</v>
      </c>
      <c r="F202" s="2" t="s">
        <v>21</v>
      </c>
      <c r="G202" s="2" t="s">
        <v>97</v>
      </c>
      <c r="H202" s="2" t="s">
        <v>19</v>
      </c>
      <c r="I202" s="2" t="s">
        <v>23</v>
      </c>
      <c r="J202" s="2" t="s">
        <v>21</v>
      </c>
    </row>
    <row r="203" spans="1:10" ht="34.5" customHeight="1" x14ac:dyDescent="0.25">
      <c r="A203" s="2" t="s">
        <v>13</v>
      </c>
      <c r="B203" s="42" t="s">
        <v>761</v>
      </c>
      <c r="C203" s="2" t="s">
        <v>762</v>
      </c>
      <c r="D203" s="2" t="s">
        <v>763</v>
      </c>
      <c r="E203" s="2" t="s">
        <v>764</v>
      </c>
      <c r="F203" s="2">
        <v>2025</v>
      </c>
      <c r="G203" s="2" t="s">
        <v>54</v>
      </c>
      <c r="H203" s="2" t="s">
        <v>19</v>
      </c>
      <c r="I203" s="2" t="s">
        <v>27</v>
      </c>
      <c r="J203" s="2" t="s">
        <v>21</v>
      </c>
    </row>
    <row r="204" spans="1:10" ht="34.5" customHeight="1" x14ac:dyDescent="0.25">
      <c r="A204" s="2" t="s">
        <v>13</v>
      </c>
      <c r="B204" s="43"/>
      <c r="C204" s="42" t="s">
        <v>761</v>
      </c>
      <c r="D204" s="2" t="s">
        <v>765</v>
      </c>
      <c r="E204" s="2" t="s">
        <v>766</v>
      </c>
      <c r="F204" s="2">
        <v>2026</v>
      </c>
      <c r="G204" s="2" t="s">
        <v>97</v>
      </c>
      <c r="H204" s="2" t="s">
        <v>19</v>
      </c>
      <c r="I204" s="2" t="s">
        <v>23</v>
      </c>
      <c r="J204" s="2" t="s">
        <v>21</v>
      </c>
    </row>
    <row r="205" spans="1:10" ht="34.5" customHeight="1" x14ac:dyDescent="0.25">
      <c r="A205" s="2" t="s">
        <v>13</v>
      </c>
      <c r="B205" s="43"/>
      <c r="C205" s="43"/>
      <c r="D205" s="42" t="s">
        <v>767</v>
      </c>
      <c r="E205" s="2" t="s">
        <v>768</v>
      </c>
      <c r="F205" s="2" t="s">
        <v>21</v>
      </c>
      <c r="G205" s="2" t="s">
        <v>46</v>
      </c>
      <c r="H205" s="2" t="s">
        <v>19</v>
      </c>
      <c r="I205" s="2" t="s">
        <v>20</v>
      </c>
      <c r="J205" s="2" t="s">
        <v>21</v>
      </c>
    </row>
    <row r="206" spans="1:10" ht="34.5" customHeight="1" x14ac:dyDescent="0.25">
      <c r="A206" s="2" t="s">
        <v>13</v>
      </c>
      <c r="B206" s="43"/>
      <c r="C206" s="43"/>
      <c r="D206" s="43"/>
      <c r="E206" s="2" t="s">
        <v>768</v>
      </c>
      <c r="F206" s="2" t="s">
        <v>21</v>
      </c>
      <c r="G206" s="2" t="s">
        <v>54</v>
      </c>
      <c r="H206" s="2" t="s">
        <v>19</v>
      </c>
      <c r="I206" s="2" t="s">
        <v>27</v>
      </c>
      <c r="J206" s="2" t="s">
        <v>21</v>
      </c>
    </row>
    <row r="207" spans="1:10" ht="34.5" customHeight="1" x14ac:dyDescent="0.25">
      <c r="A207" s="2" t="s">
        <v>13</v>
      </c>
      <c r="B207" s="43"/>
      <c r="C207" s="43"/>
      <c r="D207" s="43"/>
      <c r="E207" s="2" t="s">
        <v>768</v>
      </c>
      <c r="F207" s="2" t="s">
        <v>21</v>
      </c>
      <c r="G207" s="2" t="s">
        <v>57</v>
      </c>
      <c r="H207" s="2" t="s">
        <v>19</v>
      </c>
      <c r="I207" s="2" t="s">
        <v>31</v>
      </c>
      <c r="J207" s="2" t="s">
        <v>21</v>
      </c>
    </row>
    <row r="208" spans="1:10" ht="34.5" customHeight="1" x14ac:dyDescent="0.25">
      <c r="A208" s="2" t="s">
        <v>13</v>
      </c>
      <c r="B208" s="43"/>
      <c r="C208" s="43"/>
      <c r="D208" s="43"/>
      <c r="E208" s="2" t="s">
        <v>768</v>
      </c>
      <c r="F208" s="2" t="s">
        <v>21</v>
      </c>
      <c r="G208" s="2" t="s">
        <v>849</v>
      </c>
      <c r="H208" s="2" t="s">
        <v>19</v>
      </c>
      <c r="I208" s="2" t="s">
        <v>36</v>
      </c>
      <c r="J208" s="2" t="s">
        <v>21</v>
      </c>
    </row>
    <row r="209" spans="1:10" ht="34.5" customHeight="1" x14ac:dyDescent="0.25">
      <c r="A209" s="2" t="s">
        <v>13</v>
      </c>
      <c r="B209" s="43"/>
      <c r="C209" s="43"/>
      <c r="D209" s="43"/>
      <c r="E209" s="2" t="s">
        <v>768</v>
      </c>
      <c r="F209" s="2" t="s">
        <v>21</v>
      </c>
      <c r="G209" s="2" t="s">
        <v>375</v>
      </c>
      <c r="H209" s="2" t="s">
        <v>19</v>
      </c>
      <c r="I209" s="2" t="s">
        <v>585</v>
      </c>
      <c r="J209" s="2" t="s">
        <v>21</v>
      </c>
    </row>
    <row r="210" spans="1:10" ht="34.5" customHeight="1" x14ac:dyDescent="0.25">
      <c r="A210" s="2" t="s">
        <v>13</v>
      </c>
      <c r="B210" s="43"/>
      <c r="C210" s="43"/>
      <c r="D210" s="43"/>
      <c r="E210" s="2" t="s">
        <v>768</v>
      </c>
      <c r="F210" s="2">
        <v>2025</v>
      </c>
      <c r="G210" s="2" t="s">
        <v>357</v>
      </c>
      <c r="H210" s="2" t="s">
        <v>19</v>
      </c>
      <c r="I210" s="2" t="s">
        <v>358</v>
      </c>
      <c r="J210" s="2" t="s">
        <v>21</v>
      </c>
    </row>
    <row r="211" spans="1:10" ht="34.5" customHeight="1" x14ac:dyDescent="0.25">
      <c r="A211" s="2" t="s">
        <v>13</v>
      </c>
      <c r="B211" s="43"/>
      <c r="C211" s="43"/>
      <c r="D211" s="44"/>
      <c r="E211" s="2" t="s">
        <v>768</v>
      </c>
      <c r="F211" s="2" t="s">
        <v>21</v>
      </c>
      <c r="G211" s="2" t="s">
        <v>69</v>
      </c>
      <c r="H211" s="2" t="s">
        <v>19</v>
      </c>
      <c r="I211" s="2" t="s">
        <v>69</v>
      </c>
      <c r="J211" s="2" t="s">
        <v>21</v>
      </c>
    </row>
    <row r="212" spans="1:10" ht="34.5" customHeight="1" x14ac:dyDescent="0.25">
      <c r="A212" s="2" t="s">
        <v>13</v>
      </c>
      <c r="B212" s="44"/>
      <c r="C212" s="44"/>
      <c r="D212" s="2" t="s">
        <v>769</v>
      </c>
      <c r="E212" s="2" t="s">
        <v>770</v>
      </c>
      <c r="F212" s="2">
        <v>2026</v>
      </c>
      <c r="G212" s="2" t="s">
        <v>97</v>
      </c>
      <c r="H212" s="2" t="s">
        <v>19</v>
      </c>
      <c r="I212" s="2" t="s">
        <v>23</v>
      </c>
      <c r="J212" s="2" t="s">
        <v>21</v>
      </c>
    </row>
    <row r="213" spans="1:10" ht="34.5" customHeight="1" x14ac:dyDescent="0.25">
      <c r="A213" s="2" t="s">
        <v>13</v>
      </c>
      <c r="B213" s="42" t="s">
        <v>771</v>
      </c>
      <c r="C213" s="2" t="s">
        <v>772</v>
      </c>
      <c r="D213" s="2" t="s">
        <v>773</v>
      </c>
      <c r="E213" s="2" t="s">
        <v>774</v>
      </c>
      <c r="F213" s="2" t="s">
        <v>21</v>
      </c>
      <c r="G213" s="2" t="s">
        <v>54</v>
      </c>
      <c r="H213" s="2" t="s">
        <v>19</v>
      </c>
      <c r="I213" s="2" t="s">
        <v>27</v>
      </c>
      <c r="J213" s="2" t="s">
        <v>21</v>
      </c>
    </row>
    <row r="214" spans="1:10" ht="34.5" customHeight="1" x14ac:dyDescent="0.25">
      <c r="A214" s="2" t="s">
        <v>13</v>
      </c>
      <c r="B214" s="43"/>
      <c r="C214" s="2" t="s">
        <v>775</v>
      </c>
      <c r="D214" s="2" t="s">
        <v>776</v>
      </c>
      <c r="E214" s="2" t="s">
        <v>777</v>
      </c>
      <c r="F214" s="2">
        <v>2026</v>
      </c>
      <c r="G214" s="2" t="s">
        <v>54</v>
      </c>
      <c r="H214" s="2" t="s">
        <v>19</v>
      </c>
      <c r="I214" s="2" t="s">
        <v>27</v>
      </c>
      <c r="J214" s="2" t="s">
        <v>21</v>
      </c>
    </row>
    <row r="215" spans="1:10" ht="34.5" customHeight="1" x14ac:dyDescent="0.25">
      <c r="A215" s="2" t="s">
        <v>13</v>
      </c>
      <c r="B215" s="44"/>
      <c r="C215" s="2" t="s">
        <v>771</v>
      </c>
      <c r="D215" s="2" t="s">
        <v>778</v>
      </c>
      <c r="E215" s="2" t="s">
        <v>779</v>
      </c>
      <c r="F215" s="2" t="s">
        <v>21</v>
      </c>
      <c r="G215" s="2" t="s">
        <v>57</v>
      </c>
      <c r="H215" s="2" t="s">
        <v>19</v>
      </c>
      <c r="I215" s="2" t="s">
        <v>31</v>
      </c>
      <c r="J215" s="2" t="s">
        <v>21</v>
      </c>
    </row>
    <row r="216" spans="1:10" ht="34.5" customHeight="1" x14ac:dyDescent="0.25">
      <c r="A216" s="2" t="s">
        <v>13</v>
      </c>
      <c r="B216" s="42" t="s">
        <v>780</v>
      </c>
      <c r="C216" s="2" t="s">
        <v>796</v>
      </c>
      <c r="D216" s="2" t="s">
        <v>797</v>
      </c>
      <c r="E216" s="2" t="s">
        <v>798</v>
      </c>
      <c r="F216" s="2" t="s">
        <v>21</v>
      </c>
      <c r="G216" s="2" t="s">
        <v>54</v>
      </c>
      <c r="H216" s="2" t="s">
        <v>19</v>
      </c>
      <c r="I216" s="2" t="s">
        <v>27</v>
      </c>
      <c r="J216" s="2" t="s">
        <v>21</v>
      </c>
    </row>
    <row r="217" spans="1:10" ht="34.5" customHeight="1" x14ac:dyDescent="0.25">
      <c r="A217" s="2" t="s">
        <v>13</v>
      </c>
      <c r="B217" s="43"/>
      <c r="C217" s="42" t="s">
        <v>799</v>
      </c>
      <c r="D217" s="2" t="s">
        <v>800</v>
      </c>
      <c r="E217" s="2" t="s">
        <v>801</v>
      </c>
      <c r="F217" s="2">
        <v>2025</v>
      </c>
      <c r="G217" s="2" t="s">
        <v>97</v>
      </c>
      <c r="H217" s="2" t="s">
        <v>19</v>
      </c>
      <c r="I217" s="2" t="s">
        <v>23</v>
      </c>
      <c r="J217" s="2" t="s">
        <v>21</v>
      </c>
    </row>
    <row r="218" spans="1:10" ht="34.5" customHeight="1" x14ac:dyDescent="0.25">
      <c r="A218" s="2" t="s">
        <v>13</v>
      </c>
      <c r="B218" s="43"/>
      <c r="C218" s="43"/>
      <c r="D218" s="42" t="s">
        <v>810</v>
      </c>
      <c r="E218" s="42" t="s">
        <v>811</v>
      </c>
      <c r="F218" s="2" t="s">
        <v>21</v>
      </c>
      <c r="G218" s="2" t="s">
        <v>25</v>
      </c>
      <c r="H218" s="2" t="s">
        <v>19</v>
      </c>
      <c r="I218" s="2" t="s">
        <v>25</v>
      </c>
      <c r="J218" s="2" t="s">
        <v>21</v>
      </c>
    </row>
    <row r="219" spans="1:10" ht="34.5" customHeight="1" x14ac:dyDescent="0.25">
      <c r="A219" s="2" t="s">
        <v>13</v>
      </c>
      <c r="B219" s="43"/>
      <c r="C219" s="43"/>
      <c r="D219" s="43"/>
      <c r="E219" s="43"/>
      <c r="F219" s="2" t="s">
        <v>21</v>
      </c>
      <c r="G219" s="2" t="s">
        <v>54</v>
      </c>
      <c r="H219" s="2" t="s">
        <v>19</v>
      </c>
      <c r="I219" s="2" t="s">
        <v>27</v>
      </c>
      <c r="J219" s="2" t="s">
        <v>21</v>
      </c>
    </row>
    <row r="220" spans="1:10" ht="34.5" customHeight="1" x14ac:dyDescent="0.25">
      <c r="A220" s="2" t="s">
        <v>13</v>
      </c>
      <c r="B220" s="43"/>
      <c r="C220" s="44"/>
      <c r="D220" s="44"/>
      <c r="E220" s="44"/>
      <c r="F220" s="2" t="s">
        <v>21</v>
      </c>
      <c r="G220" s="2" t="s">
        <v>42</v>
      </c>
      <c r="H220" s="2" t="s">
        <v>19</v>
      </c>
      <c r="I220" s="2" t="s">
        <v>29</v>
      </c>
      <c r="J220" s="2" t="s">
        <v>21</v>
      </c>
    </row>
    <row r="221" spans="1:10" ht="34.5" customHeight="1" x14ac:dyDescent="0.25">
      <c r="A221" s="2" t="s">
        <v>13</v>
      </c>
      <c r="B221" s="43"/>
      <c r="C221" s="2" t="s">
        <v>787</v>
      </c>
      <c r="D221" s="2" t="s">
        <v>788</v>
      </c>
      <c r="E221" s="2" t="s">
        <v>789</v>
      </c>
      <c r="F221" s="2" t="s">
        <v>21</v>
      </c>
      <c r="G221" s="2" t="s">
        <v>54</v>
      </c>
      <c r="H221" s="2" t="s">
        <v>19</v>
      </c>
      <c r="I221" s="2" t="s">
        <v>27</v>
      </c>
      <c r="J221" s="2" t="s">
        <v>21</v>
      </c>
    </row>
    <row r="222" spans="1:10" ht="34.5" customHeight="1" x14ac:dyDescent="0.25">
      <c r="A222" s="2" t="s">
        <v>13</v>
      </c>
      <c r="B222" s="43"/>
      <c r="C222" s="2" t="s">
        <v>790</v>
      </c>
      <c r="D222" s="2" t="s">
        <v>791</v>
      </c>
      <c r="E222" s="2" t="s">
        <v>792</v>
      </c>
      <c r="F222" s="2" t="s">
        <v>21</v>
      </c>
      <c r="G222" s="2" t="s">
        <v>97</v>
      </c>
      <c r="H222" s="2" t="s">
        <v>19</v>
      </c>
      <c r="I222" s="2" t="s">
        <v>23</v>
      </c>
      <c r="J222" s="2" t="s">
        <v>21</v>
      </c>
    </row>
    <row r="223" spans="1:10" ht="34.5" customHeight="1" x14ac:dyDescent="0.25">
      <c r="A223" s="2" t="s">
        <v>13</v>
      </c>
      <c r="B223" s="43"/>
      <c r="C223" s="2" t="s">
        <v>793</v>
      </c>
      <c r="D223" s="2" t="s">
        <v>794</v>
      </c>
      <c r="E223" s="2" t="s">
        <v>795</v>
      </c>
      <c r="F223" s="2">
        <v>2025</v>
      </c>
      <c r="G223" s="2" t="s">
        <v>54</v>
      </c>
      <c r="H223" s="2" t="s">
        <v>19</v>
      </c>
      <c r="I223" s="2" t="s">
        <v>27</v>
      </c>
      <c r="J223" s="2" t="s">
        <v>21</v>
      </c>
    </row>
    <row r="224" spans="1:10" ht="34.5" customHeight="1" x14ac:dyDescent="0.25">
      <c r="A224" s="2" t="s">
        <v>13</v>
      </c>
      <c r="B224" s="43"/>
      <c r="C224" s="42" t="s">
        <v>784</v>
      </c>
      <c r="D224" s="42" t="s">
        <v>785</v>
      </c>
      <c r="E224" s="42" t="s">
        <v>786</v>
      </c>
      <c r="F224" s="2" t="s">
        <v>21</v>
      </c>
      <c r="G224" s="2" t="s">
        <v>54</v>
      </c>
      <c r="H224" s="2" t="s">
        <v>19</v>
      </c>
      <c r="I224" s="2" t="s">
        <v>27</v>
      </c>
      <c r="J224" s="2" t="s">
        <v>21</v>
      </c>
    </row>
    <row r="225" spans="1:10" ht="34.5" customHeight="1" x14ac:dyDescent="0.25">
      <c r="A225" s="2" t="s">
        <v>13</v>
      </c>
      <c r="B225" s="43"/>
      <c r="C225" s="44"/>
      <c r="D225" s="44"/>
      <c r="E225" s="44"/>
      <c r="F225" s="2">
        <v>2028</v>
      </c>
      <c r="G225" s="2" t="s">
        <v>25</v>
      </c>
      <c r="H225" s="2" t="s">
        <v>19</v>
      </c>
      <c r="I225" s="2" t="s">
        <v>25</v>
      </c>
      <c r="J225" s="2" t="s">
        <v>21</v>
      </c>
    </row>
    <row r="226" spans="1:10" ht="34.5" customHeight="1" x14ac:dyDescent="0.25">
      <c r="A226" s="2" t="s">
        <v>13</v>
      </c>
      <c r="B226" s="43"/>
      <c r="C226" s="2" t="s">
        <v>781</v>
      </c>
      <c r="D226" s="2" t="s">
        <v>782</v>
      </c>
      <c r="E226" s="2" t="s">
        <v>783</v>
      </c>
      <c r="F226" s="2" t="s">
        <v>21</v>
      </c>
      <c r="G226" s="2" t="s">
        <v>357</v>
      </c>
      <c r="H226" s="2" t="s">
        <v>19</v>
      </c>
      <c r="I226" s="2" t="s">
        <v>358</v>
      </c>
      <c r="J226" s="2" t="s">
        <v>21</v>
      </c>
    </row>
    <row r="227" spans="1:10" ht="34.5" customHeight="1" x14ac:dyDescent="0.25">
      <c r="A227" s="2" t="s">
        <v>13</v>
      </c>
      <c r="B227" s="43"/>
      <c r="C227" s="42" t="s">
        <v>802</v>
      </c>
      <c r="D227" s="42" t="s">
        <v>803</v>
      </c>
      <c r="E227" s="42" t="s">
        <v>600</v>
      </c>
      <c r="F227" s="2" t="s">
        <v>21</v>
      </c>
      <c r="G227" s="2" t="s">
        <v>46</v>
      </c>
      <c r="H227" s="2" t="s">
        <v>19</v>
      </c>
      <c r="I227" s="2" t="s">
        <v>20</v>
      </c>
      <c r="J227" s="2" t="s">
        <v>21</v>
      </c>
    </row>
    <row r="228" spans="1:10" ht="34.5" customHeight="1" x14ac:dyDescent="0.25">
      <c r="A228" s="2" t="s">
        <v>13</v>
      </c>
      <c r="B228" s="43"/>
      <c r="C228" s="43"/>
      <c r="D228" s="43"/>
      <c r="E228" s="43"/>
      <c r="F228" s="2" t="s">
        <v>21</v>
      </c>
      <c r="G228" s="2" t="s">
        <v>97</v>
      </c>
      <c r="H228" s="2" t="s">
        <v>19</v>
      </c>
      <c r="I228" s="2" t="s">
        <v>23</v>
      </c>
      <c r="J228" s="2" t="s">
        <v>21</v>
      </c>
    </row>
    <row r="229" spans="1:10" ht="34.5" customHeight="1" x14ac:dyDescent="0.25">
      <c r="A229" s="2" t="s">
        <v>13</v>
      </c>
      <c r="B229" s="43"/>
      <c r="C229" s="43"/>
      <c r="D229" s="43"/>
      <c r="E229" s="43"/>
      <c r="F229" s="2" t="s">
        <v>21</v>
      </c>
      <c r="G229" s="2" t="s">
        <v>54</v>
      </c>
      <c r="H229" s="2" t="s">
        <v>19</v>
      </c>
      <c r="I229" s="2" t="s">
        <v>27</v>
      </c>
      <c r="J229" s="2" t="s">
        <v>21</v>
      </c>
    </row>
    <row r="230" spans="1:10" ht="34.5" customHeight="1" x14ac:dyDescent="0.25">
      <c r="A230" s="2" t="s">
        <v>13</v>
      </c>
      <c r="B230" s="43"/>
      <c r="C230" s="43"/>
      <c r="D230" s="43"/>
      <c r="E230" s="43"/>
      <c r="F230" s="2" t="s">
        <v>21</v>
      </c>
      <c r="G230" s="2" t="s">
        <v>42</v>
      </c>
      <c r="H230" s="2" t="s">
        <v>19</v>
      </c>
      <c r="I230" s="2" t="s">
        <v>29</v>
      </c>
      <c r="J230" s="2" t="s">
        <v>21</v>
      </c>
    </row>
    <row r="231" spans="1:10" ht="34.5" customHeight="1" x14ac:dyDescent="0.25">
      <c r="A231" s="2" t="s">
        <v>13</v>
      </c>
      <c r="B231" s="43"/>
      <c r="C231" s="43"/>
      <c r="D231" s="43"/>
      <c r="E231" s="43"/>
      <c r="F231" s="2" t="s">
        <v>21</v>
      </c>
      <c r="G231" s="2" t="s">
        <v>962</v>
      </c>
      <c r="H231" s="2" t="s">
        <v>19</v>
      </c>
      <c r="I231" s="2" t="s">
        <v>804</v>
      </c>
      <c r="J231" s="2" t="s">
        <v>21</v>
      </c>
    </row>
    <row r="232" spans="1:10" ht="34.5" customHeight="1" x14ac:dyDescent="0.25">
      <c r="A232" s="2" t="s">
        <v>13</v>
      </c>
      <c r="B232" s="43"/>
      <c r="C232" s="43"/>
      <c r="D232" s="43"/>
      <c r="E232" s="43"/>
      <c r="F232" s="2" t="s">
        <v>21</v>
      </c>
      <c r="G232" s="2" t="s">
        <v>57</v>
      </c>
      <c r="H232" s="2" t="s">
        <v>19</v>
      </c>
      <c r="I232" s="2" t="s">
        <v>31</v>
      </c>
      <c r="J232" s="2" t="s">
        <v>21</v>
      </c>
    </row>
    <row r="233" spans="1:10" ht="34.5" customHeight="1" x14ac:dyDescent="0.25">
      <c r="A233" s="2" t="s">
        <v>13</v>
      </c>
      <c r="B233" s="43"/>
      <c r="C233" s="43"/>
      <c r="D233" s="43"/>
      <c r="E233" s="43"/>
      <c r="F233" s="2" t="s">
        <v>21</v>
      </c>
      <c r="G233" s="2" t="s">
        <v>849</v>
      </c>
      <c r="H233" s="2" t="s">
        <v>19</v>
      </c>
      <c r="I233" s="2" t="s">
        <v>36</v>
      </c>
      <c r="J233" s="2" t="s">
        <v>21</v>
      </c>
    </row>
    <row r="234" spans="1:10" ht="34.5" customHeight="1" x14ac:dyDescent="0.25">
      <c r="A234" s="2" t="s">
        <v>13</v>
      </c>
      <c r="B234" s="43"/>
      <c r="C234" s="43"/>
      <c r="D234" s="43"/>
      <c r="E234" s="43"/>
      <c r="F234" s="2" t="s">
        <v>21</v>
      </c>
      <c r="G234" s="2" t="s">
        <v>263</v>
      </c>
      <c r="H234" s="2" t="s">
        <v>19</v>
      </c>
      <c r="I234" s="2" t="s">
        <v>38</v>
      </c>
      <c r="J234" s="2" t="s">
        <v>21</v>
      </c>
    </row>
    <row r="235" spans="1:10" ht="34.5" customHeight="1" x14ac:dyDescent="0.25">
      <c r="A235" s="2" t="s">
        <v>13</v>
      </c>
      <c r="B235" s="43"/>
      <c r="C235" s="43"/>
      <c r="D235" s="43"/>
      <c r="E235" s="43"/>
      <c r="F235" s="2" t="s">
        <v>21</v>
      </c>
      <c r="G235" s="2" t="s">
        <v>963</v>
      </c>
      <c r="H235" s="2" t="s">
        <v>19</v>
      </c>
      <c r="I235" s="2" t="s">
        <v>601</v>
      </c>
      <c r="J235" s="2" t="s">
        <v>21</v>
      </c>
    </row>
    <row r="236" spans="1:10" ht="34.5" customHeight="1" x14ac:dyDescent="0.25">
      <c r="A236" s="2" t="s">
        <v>13</v>
      </c>
      <c r="B236" s="43"/>
      <c r="C236" s="43"/>
      <c r="D236" s="43"/>
      <c r="E236" s="43"/>
      <c r="F236" s="2" t="s">
        <v>21</v>
      </c>
      <c r="G236" s="2" t="s">
        <v>964</v>
      </c>
      <c r="H236" s="2" t="s">
        <v>19</v>
      </c>
      <c r="I236" s="2" t="s">
        <v>805</v>
      </c>
      <c r="J236" s="2" t="s">
        <v>21</v>
      </c>
    </row>
    <row r="237" spans="1:10" ht="34.5" customHeight="1" x14ac:dyDescent="0.25">
      <c r="A237" s="2" t="s">
        <v>13</v>
      </c>
      <c r="B237" s="43"/>
      <c r="C237" s="43"/>
      <c r="D237" s="43"/>
      <c r="E237" s="43"/>
      <c r="F237" s="2" t="s">
        <v>21</v>
      </c>
      <c r="G237" s="2" t="s">
        <v>375</v>
      </c>
      <c r="H237" s="2" t="s">
        <v>19</v>
      </c>
      <c r="I237" s="2" t="s">
        <v>585</v>
      </c>
      <c r="J237" s="2" t="s">
        <v>21</v>
      </c>
    </row>
    <row r="238" spans="1:10" ht="34.5" customHeight="1" x14ac:dyDescent="0.25">
      <c r="A238" s="2" t="s">
        <v>13</v>
      </c>
      <c r="B238" s="43"/>
      <c r="C238" s="43"/>
      <c r="D238" s="43"/>
      <c r="E238" s="43"/>
      <c r="F238" s="2" t="s">
        <v>21</v>
      </c>
      <c r="G238" s="2" t="s">
        <v>357</v>
      </c>
      <c r="H238" s="2" t="s">
        <v>19</v>
      </c>
      <c r="I238" s="2" t="s">
        <v>358</v>
      </c>
      <c r="J238" s="2" t="s">
        <v>21</v>
      </c>
    </row>
    <row r="239" spans="1:10" ht="34.5" customHeight="1" x14ac:dyDescent="0.25">
      <c r="A239" s="2" t="s">
        <v>13</v>
      </c>
      <c r="B239" s="43"/>
      <c r="C239" s="43"/>
      <c r="D239" s="43"/>
      <c r="E239" s="43"/>
      <c r="F239" s="2" t="s">
        <v>21</v>
      </c>
      <c r="G239" s="2" t="s">
        <v>69</v>
      </c>
      <c r="H239" s="2" t="s">
        <v>19</v>
      </c>
      <c r="I239" s="2" t="s">
        <v>69</v>
      </c>
      <c r="J239" s="2" t="s">
        <v>21</v>
      </c>
    </row>
    <row r="240" spans="1:10" ht="34.5" customHeight="1" x14ac:dyDescent="0.25">
      <c r="A240" s="2" t="s">
        <v>13</v>
      </c>
      <c r="B240" s="43"/>
      <c r="C240" s="44"/>
      <c r="D240" s="44"/>
      <c r="E240" s="44"/>
      <c r="F240" s="2" t="s">
        <v>21</v>
      </c>
      <c r="G240" s="2" t="s">
        <v>423</v>
      </c>
      <c r="H240" s="2" t="s">
        <v>19</v>
      </c>
      <c r="I240" s="2" t="s">
        <v>806</v>
      </c>
      <c r="J240" s="2" t="s">
        <v>21</v>
      </c>
    </row>
    <row r="241" spans="1:10" ht="34.5" customHeight="1" x14ac:dyDescent="0.25">
      <c r="A241" s="2" t="s">
        <v>13</v>
      </c>
      <c r="B241" s="43"/>
      <c r="C241" s="42" t="s">
        <v>807</v>
      </c>
      <c r="D241" s="42" t="s">
        <v>808</v>
      </c>
      <c r="E241" s="42" t="s">
        <v>809</v>
      </c>
      <c r="F241" s="2" t="s">
        <v>21</v>
      </c>
      <c r="G241" s="2" t="s">
        <v>46</v>
      </c>
      <c r="H241" s="2" t="s">
        <v>19</v>
      </c>
      <c r="I241" s="2" t="s">
        <v>20</v>
      </c>
      <c r="J241" s="2" t="s">
        <v>21</v>
      </c>
    </row>
    <row r="242" spans="1:10" ht="34.5" customHeight="1" x14ac:dyDescent="0.25">
      <c r="A242" s="2" t="s">
        <v>13</v>
      </c>
      <c r="B242" s="43"/>
      <c r="C242" s="43"/>
      <c r="D242" s="43"/>
      <c r="E242" s="43"/>
      <c r="F242" s="2" t="s">
        <v>21</v>
      </c>
      <c r="G242" s="2" t="s">
        <v>46</v>
      </c>
      <c r="H242" s="2" t="s">
        <v>50</v>
      </c>
      <c r="I242" s="2" t="s">
        <v>27</v>
      </c>
      <c r="J242" s="2" t="s">
        <v>21</v>
      </c>
    </row>
    <row r="243" spans="1:10" ht="34.5" customHeight="1" x14ac:dyDescent="0.25">
      <c r="A243" s="2" t="s">
        <v>13</v>
      </c>
      <c r="B243" s="43"/>
      <c r="C243" s="44"/>
      <c r="D243" s="44"/>
      <c r="E243" s="44"/>
      <c r="F243" s="2" t="s">
        <v>21</v>
      </c>
      <c r="G243" s="2" t="s">
        <v>54</v>
      </c>
      <c r="H243" s="2" t="s">
        <v>19</v>
      </c>
      <c r="I243" s="2" t="s">
        <v>27</v>
      </c>
      <c r="J243" s="2" t="s">
        <v>21</v>
      </c>
    </row>
    <row r="244" spans="1:10" ht="34.5" customHeight="1" x14ac:dyDescent="0.25">
      <c r="A244" s="2" t="s">
        <v>13</v>
      </c>
      <c r="B244" s="44"/>
      <c r="C244" s="2" t="s">
        <v>780</v>
      </c>
      <c r="D244" s="2" t="s">
        <v>812</v>
      </c>
      <c r="E244" s="2" t="s">
        <v>813</v>
      </c>
      <c r="F244" s="2" t="s">
        <v>21</v>
      </c>
      <c r="G244" s="2" t="s">
        <v>54</v>
      </c>
      <c r="H244" s="2" t="s">
        <v>19</v>
      </c>
      <c r="I244" s="2" t="s">
        <v>27</v>
      </c>
      <c r="J244" s="2" t="s">
        <v>21</v>
      </c>
    </row>
    <row r="245" spans="1:10" ht="34.5" customHeight="1" x14ac:dyDescent="0.25">
      <c r="A245" s="2" t="s">
        <v>92</v>
      </c>
      <c r="B245" s="42" t="s">
        <v>93</v>
      </c>
      <c r="C245" s="42" t="s">
        <v>94</v>
      </c>
      <c r="D245" s="42" t="s">
        <v>95</v>
      </c>
      <c r="E245" s="42" t="s">
        <v>96</v>
      </c>
      <c r="F245" s="42" t="s">
        <v>21</v>
      </c>
      <c r="G245" s="42" t="s">
        <v>97</v>
      </c>
      <c r="H245" s="2" t="s">
        <v>19</v>
      </c>
      <c r="I245" s="2" t="s">
        <v>23</v>
      </c>
      <c r="J245" s="2" t="s">
        <v>21</v>
      </c>
    </row>
    <row r="246" spans="1:10" ht="34.5" customHeight="1" x14ac:dyDescent="0.25">
      <c r="A246" s="2" t="s">
        <v>92</v>
      </c>
      <c r="B246" s="43"/>
      <c r="C246" s="44"/>
      <c r="D246" s="44"/>
      <c r="E246" s="44"/>
      <c r="F246" s="44"/>
      <c r="G246" s="44"/>
      <c r="H246" s="2" t="s">
        <v>50</v>
      </c>
      <c r="I246" s="2" t="s">
        <v>31</v>
      </c>
      <c r="J246" s="2" t="s">
        <v>21</v>
      </c>
    </row>
    <row r="247" spans="1:10" ht="34.5" customHeight="1" x14ac:dyDescent="0.25">
      <c r="A247" s="2" t="s">
        <v>92</v>
      </c>
      <c r="B247" s="44"/>
      <c r="C247" s="2" t="s">
        <v>98</v>
      </c>
      <c r="D247" s="2" t="s">
        <v>99</v>
      </c>
      <c r="E247" s="2" t="s">
        <v>100</v>
      </c>
      <c r="F247" s="2">
        <v>2025</v>
      </c>
      <c r="G247" s="2" t="s">
        <v>54</v>
      </c>
      <c r="H247" s="2" t="s">
        <v>19</v>
      </c>
      <c r="I247" s="2" t="s">
        <v>27</v>
      </c>
      <c r="J247" s="2" t="s">
        <v>21</v>
      </c>
    </row>
    <row r="248" spans="1:10" ht="34.5" customHeight="1" x14ac:dyDescent="0.25">
      <c r="A248" s="2" t="s">
        <v>92</v>
      </c>
      <c r="B248" s="42" t="s">
        <v>101</v>
      </c>
      <c r="C248" s="42" t="s">
        <v>102</v>
      </c>
      <c r="D248" s="42" t="s">
        <v>103</v>
      </c>
      <c r="E248" s="42" t="s">
        <v>104</v>
      </c>
      <c r="F248" s="42" t="s">
        <v>21</v>
      </c>
      <c r="G248" s="42" t="s">
        <v>25</v>
      </c>
      <c r="H248" s="2" t="s">
        <v>19</v>
      </c>
      <c r="I248" s="2" t="s">
        <v>25</v>
      </c>
      <c r="J248" s="2" t="s">
        <v>21</v>
      </c>
    </row>
    <row r="249" spans="1:10" ht="34.5" customHeight="1" x14ac:dyDescent="0.25">
      <c r="A249" s="2" t="s">
        <v>92</v>
      </c>
      <c r="B249" s="44"/>
      <c r="C249" s="44"/>
      <c r="D249" s="44"/>
      <c r="E249" s="44"/>
      <c r="F249" s="44"/>
      <c r="G249" s="44"/>
      <c r="H249" s="2" t="s">
        <v>50</v>
      </c>
      <c r="I249" s="2" t="s">
        <v>27</v>
      </c>
      <c r="J249" s="2" t="s">
        <v>21</v>
      </c>
    </row>
    <row r="250" spans="1:10" ht="34.5" customHeight="1" x14ac:dyDescent="0.25">
      <c r="A250" s="2" t="s">
        <v>92</v>
      </c>
      <c r="B250" s="42" t="s">
        <v>105</v>
      </c>
      <c r="C250" s="2" t="s">
        <v>106</v>
      </c>
      <c r="D250" s="2" t="s">
        <v>107</v>
      </c>
      <c r="E250" s="2" t="s">
        <v>108</v>
      </c>
      <c r="F250" s="2">
        <v>2025</v>
      </c>
      <c r="G250" s="2" t="s">
        <v>97</v>
      </c>
      <c r="H250" s="2" t="s">
        <v>19</v>
      </c>
      <c r="I250" s="2" t="s">
        <v>23</v>
      </c>
      <c r="J250" s="2" t="s">
        <v>21</v>
      </c>
    </row>
    <row r="251" spans="1:10" ht="34.5" customHeight="1" x14ac:dyDescent="0.25">
      <c r="A251" s="2" t="s">
        <v>92</v>
      </c>
      <c r="B251" s="44"/>
      <c r="C251" s="2" t="s">
        <v>109</v>
      </c>
      <c r="D251" s="2" t="s">
        <v>110</v>
      </c>
      <c r="E251" s="2" t="s">
        <v>111</v>
      </c>
      <c r="F251" s="2">
        <v>2026</v>
      </c>
      <c r="G251" s="2" t="s">
        <v>97</v>
      </c>
      <c r="H251" s="2" t="s">
        <v>50</v>
      </c>
      <c r="I251" s="2" t="s">
        <v>31</v>
      </c>
      <c r="J251" s="2" t="s">
        <v>21</v>
      </c>
    </row>
    <row r="252" spans="1:10" ht="34.5" customHeight="1" x14ac:dyDescent="0.25">
      <c r="A252" s="2" t="s">
        <v>92</v>
      </c>
      <c r="B252" s="2" t="s">
        <v>112</v>
      </c>
      <c r="C252" s="2" t="s">
        <v>113</v>
      </c>
      <c r="D252" s="2" t="s">
        <v>114</v>
      </c>
      <c r="E252" s="2" t="s">
        <v>115</v>
      </c>
      <c r="F252" s="2" t="s">
        <v>21</v>
      </c>
      <c r="G252" s="2" t="s">
        <v>97</v>
      </c>
      <c r="H252" s="2" t="s">
        <v>19</v>
      </c>
      <c r="I252" s="2" t="s">
        <v>23</v>
      </c>
      <c r="J252" s="2" t="s">
        <v>21</v>
      </c>
    </row>
    <row r="253" spans="1:10" ht="34.5" customHeight="1" x14ac:dyDescent="0.25">
      <c r="A253" s="2" t="s">
        <v>92</v>
      </c>
      <c r="B253" s="42" t="s">
        <v>116</v>
      </c>
      <c r="C253" s="2" t="s">
        <v>117</v>
      </c>
      <c r="D253" s="2" t="s">
        <v>118</v>
      </c>
      <c r="E253" s="2" t="s">
        <v>119</v>
      </c>
      <c r="F253" s="2">
        <v>2026</v>
      </c>
      <c r="G253" s="2" t="s">
        <v>683</v>
      </c>
      <c r="H253" s="2" t="s">
        <v>19</v>
      </c>
      <c r="I253" s="2" t="s">
        <v>121</v>
      </c>
      <c r="J253" s="2" t="s">
        <v>21</v>
      </c>
    </row>
    <row r="254" spans="1:10" ht="34.5" customHeight="1" x14ac:dyDescent="0.25">
      <c r="A254" s="2" t="s">
        <v>92</v>
      </c>
      <c r="B254" s="44"/>
      <c r="C254" s="2" t="s">
        <v>122</v>
      </c>
      <c r="D254" s="2" t="s">
        <v>123</v>
      </c>
      <c r="E254" s="2" t="s">
        <v>124</v>
      </c>
      <c r="F254" s="2" t="s">
        <v>21</v>
      </c>
      <c r="G254" s="2" t="s">
        <v>54</v>
      </c>
      <c r="H254" s="2" t="s">
        <v>19</v>
      </c>
      <c r="I254" s="2" t="s">
        <v>27</v>
      </c>
      <c r="J254" s="2" t="s">
        <v>21</v>
      </c>
    </row>
    <row r="255" spans="1:10" ht="34.5" customHeight="1" x14ac:dyDescent="0.25">
      <c r="A255" s="2" t="s">
        <v>92</v>
      </c>
      <c r="B255" s="2" t="s">
        <v>125</v>
      </c>
      <c r="C255" s="2" t="s">
        <v>126</v>
      </c>
      <c r="D255" s="2" t="s">
        <v>127</v>
      </c>
      <c r="E255" s="2" t="s">
        <v>128</v>
      </c>
      <c r="F255" s="2">
        <v>2025</v>
      </c>
      <c r="G255" s="2" t="s">
        <v>46</v>
      </c>
      <c r="H255" s="2" t="s">
        <v>50</v>
      </c>
      <c r="I255" s="2" t="s">
        <v>27</v>
      </c>
      <c r="J255" s="2" t="s">
        <v>21</v>
      </c>
    </row>
    <row r="256" spans="1:10" ht="34.5" customHeight="1" x14ac:dyDescent="0.25">
      <c r="A256" s="2" t="s">
        <v>92</v>
      </c>
      <c r="B256" s="42" t="s">
        <v>129</v>
      </c>
      <c r="C256" s="42" t="s">
        <v>130</v>
      </c>
      <c r="D256" s="42" t="s">
        <v>131</v>
      </c>
      <c r="E256" s="42" t="s">
        <v>132</v>
      </c>
      <c r="F256" s="42" t="s">
        <v>21</v>
      </c>
      <c r="G256" s="2" t="s">
        <v>46</v>
      </c>
      <c r="H256" s="2" t="s">
        <v>50</v>
      </c>
      <c r="I256" s="2" t="s">
        <v>27</v>
      </c>
      <c r="J256" s="2" t="s">
        <v>21</v>
      </c>
    </row>
    <row r="257" spans="1:10" ht="34.5" customHeight="1" x14ac:dyDescent="0.25">
      <c r="A257" s="2" t="s">
        <v>92</v>
      </c>
      <c r="B257" s="44"/>
      <c r="C257" s="44"/>
      <c r="D257" s="44"/>
      <c r="E257" s="44"/>
      <c r="F257" s="44"/>
      <c r="G257" s="2" t="s">
        <v>54</v>
      </c>
      <c r="H257" s="2" t="s">
        <v>19</v>
      </c>
      <c r="I257" s="2" t="s">
        <v>27</v>
      </c>
      <c r="J257" s="2" t="s">
        <v>21</v>
      </c>
    </row>
    <row r="258" spans="1:10" ht="34.5" customHeight="1" x14ac:dyDescent="0.25">
      <c r="A258" s="2" t="s">
        <v>92</v>
      </c>
      <c r="B258" s="42" t="s">
        <v>133</v>
      </c>
      <c r="C258" s="2" t="s">
        <v>134</v>
      </c>
      <c r="D258" s="2" t="s">
        <v>135</v>
      </c>
      <c r="E258" s="2" t="s">
        <v>136</v>
      </c>
      <c r="F258" s="2">
        <v>2025</v>
      </c>
      <c r="G258" s="2" t="s">
        <v>137</v>
      </c>
      <c r="H258" s="2" t="s">
        <v>19</v>
      </c>
      <c r="I258" s="2" t="s">
        <v>138</v>
      </c>
      <c r="J258" s="2" t="s">
        <v>21</v>
      </c>
    </row>
    <row r="259" spans="1:10" ht="34.5" customHeight="1" x14ac:dyDescent="0.25">
      <c r="A259" s="2" t="s">
        <v>92</v>
      </c>
      <c r="B259" s="43"/>
      <c r="C259" s="2" t="s">
        <v>139</v>
      </c>
      <c r="D259" s="2" t="s">
        <v>140</v>
      </c>
      <c r="E259" s="2" t="s">
        <v>141</v>
      </c>
      <c r="F259" s="2" t="s">
        <v>21</v>
      </c>
      <c r="G259" s="2" t="s">
        <v>137</v>
      </c>
      <c r="H259" s="2" t="s">
        <v>19</v>
      </c>
      <c r="I259" s="2" t="s">
        <v>138</v>
      </c>
      <c r="J259" s="2" t="s">
        <v>21</v>
      </c>
    </row>
    <row r="260" spans="1:10" ht="34.5" customHeight="1" x14ac:dyDescent="0.25">
      <c r="A260" s="2" t="s">
        <v>92</v>
      </c>
      <c r="B260" s="44"/>
      <c r="C260" s="2" t="s">
        <v>142</v>
      </c>
      <c r="D260" s="2" t="s">
        <v>143</v>
      </c>
      <c r="E260" s="2" t="s">
        <v>144</v>
      </c>
      <c r="F260" s="2" t="s">
        <v>21</v>
      </c>
      <c r="G260" s="2" t="s">
        <v>137</v>
      </c>
      <c r="H260" s="2" t="s">
        <v>19</v>
      </c>
      <c r="I260" s="2" t="s">
        <v>138</v>
      </c>
      <c r="J260" s="2" t="s">
        <v>21</v>
      </c>
    </row>
    <row r="261" spans="1:10" ht="34.5" customHeight="1" x14ac:dyDescent="0.25">
      <c r="A261" s="2" t="s">
        <v>92</v>
      </c>
      <c r="B261" s="2" t="s">
        <v>145</v>
      </c>
      <c r="C261" s="2" t="s">
        <v>146</v>
      </c>
      <c r="D261" s="2" t="s">
        <v>147</v>
      </c>
      <c r="E261" s="2" t="s">
        <v>148</v>
      </c>
      <c r="F261" s="2">
        <v>2025</v>
      </c>
      <c r="G261" s="2" t="s">
        <v>97</v>
      </c>
      <c r="H261" s="2" t="s">
        <v>19</v>
      </c>
      <c r="I261" s="2" t="s">
        <v>23</v>
      </c>
      <c r="J261" s="2" t="s">
        <v>21</v>
      </c>
    </row>
    <row r="262" spans="1:10" ht="34.5" customHeight="1" x14ac:dyDescent="0.25">
      <c r="A262" s="2" t="s">
        <v>92</v>
      </c>
      <c r="B262" s="2" t="s">
        <v>149</v>
      </c>
      <c r="C262" s="2" t="s">
        <v>150</v>
      </c>
      <c r="D262" s="2" t="s">
        <v>151</v>
      </c>
      <c r="E262" s="2" t="s">
        <v>152</v>
      </c>
      <c r="F262" s="2">
        <v>2025</v>
      </c>
      <c r="G262" s="2" t="s">
        <v>97</v>
      </c>
      <c r="H262" s="2" t="s">
        <v>19</v>
      </c>
      <c r="I262" s="2" t="s">
        <v>23</v>
      </c>
      <c r="J262" s="2" t="s">
        <v>21</v>
      </c>
    </row>
    <row r="263" spans="1:10" ht="34.5" customHeight="1" x14ac:dyDescent="0.25">
      <c r="A263" s="2" t="s">
        <v>92</v>
      </c>
      <c r="B263" s="42" t="s">
        <v>153</v>
      </c>
      <c r="C263" s="2" t="s">
        <v>154</v>
      </c>
      <c r="D263" s="2" t="s">
        <v>155</v>
      </c>
      <c r="E263" s="2" t="s">
        <v>156</v>
      </c>
      <c r="F263" s="2" t="s">
        <v>21</v>
      </c>
      <c r="G263" s="2" t="s">
        <v>97</v>
      </c>
      <c r="H263" s="2" t="s">
        <v>19</v>
      </c>
      <c r="I263" s="2" t="s">
        <v>23</v>
      </c>
      <c r="J263" s="2" t="s">
        <v>21</v>
      </c>
    </row>
    <row r="264" spans="1:10" ht="34.5" customHeight="1" x14ac:dyDescent="0.25">
      <c r="A264" s="2" t="s">
        <v>92</v>
      </c>
      <c r="B264" s="44"/>
      <c r="C264" s="2" t="s">
        <v>157</v>
      </c>
      <c r="D264" s="2" t="s">
        <v>158</v>
      </c>
      <c r="E264" s="2" t="s">
        <v>159</v>
      </c>
      <c r="F264" s="2" t="s">
        <v>21</v>
      </c>
      <c r="G264" s="2" t="s">
        <v>97</v>
      </c>
      <c r="H264" s="2" t="s">
        <v>19</v>
      </c>
      <c r="I264" s="2" t="s">
        <v>23</v>
      </c>
      <c r="J264" s="2" t="s">
        <v>21</v>
      </c>
    </row>
    <row r="265" spans="1:10" ht="34.5" customHeight="1" x14ac:dyDescent="0.25">
      <c r="A265" s="41" t="s">
        <v>92</v>
      </c>
      <c r="B265" s="2" t="s">
        <v>893</v>
      </c>
      <c r="C265" s="2" t="s">
        <v>896</v>
      </c>
      <c r="D265" s="2" t="s">
        <v>894</v>
      </c>
      <c r="E265" s="2" t="s">
        <v>895</v>
      </c>
      <c r="F265" s="2">
        <v>2027</v>
      </c>
      <c r="G265" s="2" t="s">
        <v>97</v>
      </c>
      <c r="H265" s="2" t="s">
        <v>955</v>
      </c>
      <c r="I265" s="2" t="s">
        <v>31</v>
      </c>
      <c r="J265" s="2" t="s">
        <v>21</v>
      </c>
    </row>
    <row r="266" spans="1:10" ht="34.5" customHeight="1" x14ac:dyDescent="0.25">
      <c r="A266" s="2" t="s">
        <v>92</v>
      </c>
      <c r="B266" s="42" t="s">
        <v>160</v>
      </c>
      <c r="C266" s="2" t="s">
        <v>161</v>
      </c>
      <c r="D266" s="2" t="s">
        <v>162</v>
      </c>
      <c r="E266" s="2" t="s">
        <v>163</v>
      </c>
      <c r="F266" s="2" t="s">
        <v>21</v>
      </c>
      <c r="G266" s="2" t="s">
        <v>97</v>
      </c>
      <c r="H266" s="2" t="s">
        <v>19</v>
      </c>
      <c r="I266" s="2" t="s">
        <v>23</v>
      </c>
      <c r="J266" s="2" t="s">
        <v>21</v>
      </c>
    </row>
    <row r="267" spans="1:10" ht="34.5" customHeight="1" x14ac:dyDescent="0.25">
      <c r="A267" s="2" t="s">
        <v>92</v>
      </c>
      <c r="B267" s="43"/>
      <c r="C267" s="42" t="s">
        <v>164</v>
      </c>
      <c r="D267" s="42" t="s">
        <v>165</v>
      </c>
      <c r="E267" s="42" t="s">
        <v>166</v>
      </c>
      <c r="F267" s="2" t="s">
        <v>21</v>
      </c>
      <c r="G267" s="2" t="s">
        <v>54</v>
      </c>
      <c r="H267" s="2" t="s">
        <v>19</v>
      </c>
      <c r="I267" s="2" t="s">
        <v>27</v>
      </c>
      <c r="J267" s="2" t="s">
        <v>21</v>
      </c>
    </row>
    <row r="268" spans="1:10" ht="34.5" customHeight="1" x14ac:dyDescent="0.25">
      <c r="A268" s="2" t="s">
        <v>92</v>
      </c>
      <c r="B268" s="43"/>
      <c r="C268" s="44"/>
      <c r="D268" s="44"/>
      <c r="E268" s="44"/>
      <c r="F268" s="2" t="s">
        <v>21</v>
      </c>
      <c r="G268" s="2" t="s">
        <v>42</v>
      </c>
      <c r="H268" s="2" t="s">
        <v>19</v>
      </c>
      <c r="I268" s="2" t="s">
        <v>29</v>
      </c>
      <c r="J268" s="2" t="s">
        <v>21</v>
      </c>
    </row>
    <row r="269" spans="1:10" ht="34.5" customHeight="1" x14ac:dyDescent="0.25">
      <c r="A269" s="2" t="s">
        <v>92</v>
      </c>
      <c r="B269" s="43"/>
      <c r="C269" s="42" t="s">
        <v>167</v>
      </c>
      <c r="D269" s="42" t="s">
        <v>168</v>
      </c>
      <c r="E269" s="42" t="s">
        <v>169</v>
      </c>
      <c r="F269" s="2" t="s">
        <v>21</v>
      </c>
      <c r="G269" s="2" t="s">
        <v>97</v>
      </c>
      <c r="H269" s="2" t="s">
        <v>19</v>
      </c>
      <c r="I269" s="2" t="s">
        <v>23</v>
      </c>
      <c r="J269" s="2" t="s">
        <v>21</v>
      </c>
    </row>
    <row r="270" spans="1:10" ht="34.5" customHeight="1" x14ac:dyDescent="0.25">
      <c r="A270" s="2" t="s">
        <v>92</v>
      </c>
      <c r="B270" s="44"/>
      <c r="C270" s="44"/>
      <c r="D270" s="44"/>
      <c r="E270" s="44"/>
      <c r="F270" s="2" t="s">
        <v>21</v>
      </c>
      <c r="G270" s="2" t="s">
        <v>42</v>
      </c>
      <c r="H270" s="2" t="s">
        <v>19</v>
      </c>
      <c r="I270" s="2" t="s">
        <v>29</v>
      </c>
      <c r="J270" s="2" t="s">
        <v>21</v>
      </c>
    </row>
    <row r="271" spans="1:10" ht="34.5" customHeight="1" x14ac:dyDescent="0.25">
      <c r="A271" s="2" t="s">
        <v>92</v>
      </c>
      <c r="B271" s="2" t="s">
        <v>170</v>
      </c>
      <c r="C271" s="2" t="s">
        <v>171</v>
      </c>
      <c r="D271" s="2" t="s">
        <v>172</v>
      </c>
      <c r="E271" s="2" t="s">
        <v>173</v>
      </c>
      <c r="F271" s="2">
        <v>2026</v>
      </c>
      <c r="G271" s="2" t="s">
        <v>97</v>
      </c>
      <c r="H271" s="2" t="s">
        <v>50</v>
      </c>
      <c r="I271" s="2" t="s">
        <v>31</v>
      </c>
      <c r="J271" s="2" t="s">
        <v>21</v>
      </c>
    </row>
    <row r="272" spans="1:10" ht="34.5" customHeight="1" x14ac:dyDescent="0.25">
      <c r="A272" s="2" t="s">
        <v>92</v>
      </c>
      <c r="B272" s="42" t="s">
        <v>174</v>
      </c>
      <c r="C272" s="42" t="s">
        <v>175</v>
      </c>
      <c r="D272" s="2" t="s">
        <v>176</v>
      </c>
      <c r="E272" s="2" t="s">
        <v>177</v>
      </c>
      <c r="F272" s="2" t="s">
        <v>21</v>
      </c>
      <c r="G272" s="2" t="s">
        <v>97</v>
      </c>
      <c r="H272" s="2" t="s">
        <v>19</v>
      </c>
      <c r="I272" s="2" t="s">
        <v>23</v>
      </c>
      <c r="J272" s="2" t="s">
        <v>21</v>
      </c>
    </row>
    <row r="273" spans="1:10" ht="34.5" customHeight="1" x14ac:dyDescent="0.25">
      <c r="A273" s="2" t="s">
        <v>92</v>
      </c>
      <c r="B273" s="44"/>
      <c r="C273" s="44"/>
      <c r="D273" s="2" t="s">
        <v>178</v>
      </c>
      <c r="E273" s="2" t="s">
        <v>179</v>
      </c>
      <c r="F273" s="2">
        <v>2025</v>
      </c>
      <c r="G273" s="2" t="s">
        <v>54</v>
      </c>
      <c r="H273" s="2" t="s">
        <v>19</v>
      </c>
      <c r="I273" s="2" t="s">
        <v>27</v>
      </c>
      <c r="J273" s="2" t="s">
        <v>21</v>
      </c>
    </row>
    <row r="274" spans="1:10" ht="34.5" customHeight="1" x14ac:dyDescent="0.25">
      <c r="A274" s="2" t="s">
        <v>92</v>
      </c>
      <c r="B274" s="42" t="s">
        <v>180</v>
      </c>
      <c r="C274" s="42" t="s">
        <v>181</v>
      </c>
      <c r="D274" s="42" t="s">
        <v>182</v>
      </c>
      <c r="E274" s="42" t="s">
        <v>183</v>
      </c>
      <c r="F274" s="42">
        <v>2025</v>
      </c>
      <c r="G274" s="42" t="s">
        <v>54</v>
      </c>
      <c r="H274" s="2" t="s">
        <v>19</v>
      </c>
      <c r="I274" s="2" t="s">
        <v>27</v>
      </c>
      <c r="J274" s="2" t="s">
        <v>21</v>
      </c>
    </row>
    <row r="275" spans="1:10" ht="34.5" customHeight="1" x14ac:dyDescent="0.25">
      <c r="A275" s="2" t="s">
        <v>92</v>
      </c>
      <c r="B275" s="43"/>
      <c r="C275" s="43"/>
      <c r="D275" s="43"/>
      <c r="E275" s="43"/>
      <c r="F275" s="43"/>
      <c r="G275" s="43"/>
      <c r="H275" s="42" t="s">
        <v>50</v>
      </c>
      <c r="I275" s="2" t="s">
        <v>25</v>
      </c>
      <c r="J275" s="2" t="s">
        <v>21</v>
      </c>
    </row>
    <row r="276" spans="1:10" ht="34.5" customHeight="1" x14ac:dyDescent="0.25">
      <c r="A276" s="2" t="s">
        <v>92</v>
      </c>
      <c r="B276" s="44"/>
      <c r="C276" s="44"/>
      <c r="D276" s="44"/>
      <c r="E276" s="44"/>
      <c r="F276" s="44"/>
      <c r="G276" s="44"/>
      <c r="H276" s="44"/>
      <c r="I276" s="2" t="s">
        <v>31</v>
      </c>
      <c r="J276" s="2" t="s">
        <v>21</v>
      </c>
    </row>
    <row r="277" spans="1:10" ht="34.5" customHeight="1" x14ac:dyDescent="0.25">
      <c r="A277" s="2" t="s">
        <v>92</v>
      </c>
      <c r="B277" s="42" t="s">
        <v>184</v>
      </c>
      <c r="C277" s="42" t="s">
        <v>185</v>
      </c>
      <c r="D277" s="2" t="s">
        <v>186</v>
      </c>
      <c r="E277" s="2" t="s">
        <v>187</v>
      </c>
      <c r="F277" s="2">
        <v>2025</v>
      </c>
      <c r="G277" s="2" t="s">
        <v>97</v>
      </c>
      <c r="H277" s="2" t="s">
        <v>19</v>
      </c>
      <c r="I277" s="2" t="s">
        <v>23</v>
      </c>
      <c r="J277" s="2" t="s">
        <v>21</v>
      </c>
    </row>
    <row r="278" spans="1:10" ht="34.5" customHeight="1" x14ac:dyDescent="0.25">
      <c r="A278" s="2" t="s">
        <v>92</v>
      </c>
      <c r="B278" s="43"/>
      <c r="C278" s="44"/>
      <c r="D278" s="2" t="s">
        <v>188</v>
      </c>
      <c r="E278" s="2" t="s">
        <v>189</v>
      </c>
      <c r="F278" s="2">
        <v>2026</v>
      </c>
      <c r="G278" s="2" t="s">
        <v>26</v>
      </c>
      <c r="H278" s="2" t="s">
        <v>19</v>
      </c>
      <c r="I278" s="2" t="s">
        <v>27</v>
      </c>
      <c r="J278" s="2" t="s">
        <v>21</v>
      </c>
    </row>
    <row r="279" spans="1:10" ht="34.5" customHeight="1" x14ac:dyDescent="0.25">
      <c r="A279" s="2" t="s">
        <v>92</v>
      </c>
      <c r="B279" s="43"/>
      <c r="C279" s="42" t="s">
        <v>190</v>
      </c>
      <c r="D279" s="2" t="s">
        <v>191</v>
      </c>
      <c r="E279" s="2" t="s">
        <v>192</v>
      </c>
      <c r="F279" s="2" t="s">
        <v>21</v>
      </c>
      <c r="G279" s="2" t="s">
        <v>97</v>
      </c>
      <c r="H279" s="2" t="s">
        <v>19</v>
      </c>
      <c r="I279" s="2" t="s">
        <v>23</v>
      </c>
      <c r="J279" s="2" t="s">
        <v>21</v>
      </c>
    </row>
    <row r="280" spans="1:10" ht="34.5" customHeight="1" x14ac:dyDescent="0.25">
      <c r="A280" s="2" t="s">
        <v>92</v>
      </c>
      <c r="B280" s="43"/>
      <c r="C280" s="43"/>
      <c r="D280" s="42" t="s">
        <v>193</v>
      </c>
      <c r="E280" s="42" t="s">
        <v>194</v>
      </c>
      <c r="F280" s="2" t="s">
        <v>21</v>
      </c>
      <c r="G280" s="2" t="s">
        <v>54</v>
      </c>
      <c r="H280" s="2" t="s">
        <v>19</v>
      </c>
      <c r="I280" s="2" t="s">
        <v>27</v>
      </c>
      <c r="J280" s="2" t="s">
        <v>21</v>
      </c>
    </row>
    <row r="281" spans="1:10" ht="34.5" customHeight="1" x14ac:dyDescent="0.25">
      <c r="A281" s="2" t="s">
        <v>92</v>
      </c>
      <c r="B281" s="43"/>
      <c r="C281" s="43"/>
      <c r="D281" s="43"/>
      <c r="E281" s="43"/>
      <c r="F281" s="42">
        <v>2026</v>
      </c>
      <c r="G281" s="42" t="s">
        <v>54</v>
      </c>
      <c r="H281" s="42" t="s">
        <v>50</v>
      </c>
      <c r="I281" s="2" t="s">
        <v>25</v>
      </c>
      <c r="J281" s="2" t="s">
        <v>21</v>
      </c>
    </row>
    <row r="282" spans="1:10" ht="34.5" customHeight="1" x14ac:dyDescent="0.25">
      <c r="A282" s="2" t="s">
        <v>92</v>
      </c>
      <c r="B282" s="44"/>
      <c r="C282" s="44"/>
      <c r="D282" s="44"/>
      <c r="E282" s="44"/>
      <c r="F282" s="44"/>
      <c r="G282" s="44"/>
      <c r="H282" s="44"/>
      <c r="I282" s="2" t="s">
        <v>31</v>
      </c>
      <c r="J282" s="2" t="s">
        <v>21</v>
      </c>
    </row>
    <row r="283" spans="1:10" ht="34.5" customHeight="1" x14ac:dyDescent="0.25">
      <c r="A283" s="2" t="s">
        <v>92</v>
      </c>
      <c r="B283" s="2" t="s">
        <v>196</v>
      </c>
      <c r="C283" s="2" t="s">
        <v>197</v>
      </c>
      <c r="D283" s="2" t="s">
        <v>198</v>
      </c>
      <c r="E283" s="2" t="s">
        <v>199</v>
      </c>
      <c r="F283" s="2">
        <v>2026</v>
      </c>
      <c r="G283" s="2" t="s">
        <v>97</v>
      </c>
      <c r="H283" s="2" t="s">
        <v>50</v>
      </c>
      <c r="I283" s="2" t="s">
        <v>31</v>
      </c>
      <c r="J283" s="2" t="s">
        <v>21</v>
      </c>
    </row>
    <row r="284" spans="1:10" ht="34.5" customHeight="1" x14ac:dyDescent="0.25">
      <c r="A284" s="2" t="s">
        <v>92</v>
      </c>
      <c r="B284" s="42" t="s">
        <v>200</v>
      </c>
      <c r="C284" s="42" t="s">
        <v>201</v>
      </c>
      <c r="D284" s="42" t="s">
        <v>202</v>
      </c>
      <c r="E284" s="42" t="s">
        <v>203</v>
      </c>
      <c r="F284" s="42">
        <v>2025</v>
      </c>
      <c r="G284" s="42" t="s">
        <v>57</v>
      </c>
      <c r="H284" s="2" t="s">
        <v>50</v>
      </c>
      <c r="I284" s="2" t="s">
        <v>27</v>
      </c>
      <c r="J284" s="2" t="s">
        <v>21</v>
      </c>
    </row>
    <row r="285" spans="1:10" ht="34.5" customHeight="1" x14ac:dyDescent="0.25">
      <c r="A285" s="2" t="s">
        <v>92</v>
      </c>
      <c r="B285" s="43"/>
      <c r="C285" s="44"/>
      <c r="D285" s="44"/>
      <c r="E285" s="44"/>
      <c r="F285" s="44"/>
      <c r="G285" s="44"/>
      <c r="H285" s="2" t="s">
        <v>204</v>
      </c>
      <c r="I285" s="2" t="s">
        <v>27</v>
      </c>
      <c r="J285" s="2" t="s">
        <v>205</v>
      </c>
    </row>
    <row r="286" spans="1:10" ht="34.5" customHeight="1" x14ac:dyDescent="0.25">
      <c r="A286" s="41" t="s">
        <v>92</v>
      </c>
      <c r="B286" s="43"/>
      <c r="C286" s="42" t="s">
        <v>909</v>
      </c>
      <c r="D286" s="42" t="s">
        <v>907</v>
      </c>
      <c r="E286" s="42" t="s">
        <v>908</v>
      </c>
      <c r="F286" s="42">
        <v>2027</v>
      </c>
      <c r="G286" s="42" t="s">
        <v>57</v>
      </c>
      <c r="H286" s="2" t="s">
        <v>204</v>
      </c>
      <c r="I286" s="2" t="s">
        <v>27</v>
      </c>
      <c r="J286" s="2" t="s">
        <v>957</v>
      </c>
    </row>
    <row r="287" spans="1:10" ht="34.5" customHeight="1" x14ac:dyDescent="0.25">
      <c r="A287" s="41" t="s">
        <v>92</v>
      </c>
      <c r="B287" s="43"/>
      <c r="C287" s="44"/>
      <c r="D287" s="44"/>
      <c r="E287" s="44"/>
      <c r="F287" s="44"/>
      <c r="G287" s="44"/>
      <c r="H287" s="2" t="s">
        <v>955</v>
      </c>
      <c r="I287" s="2" t="s">
        <v>27</v>
      </c>
      <c r="J287" s="2" t="s">
        <v>21</v>
      </c>
    </row>
    <row r="288" spans="1:10" ht="34.5" customHeight="1" x14ac:dyDescent="0.25">
      <c r="A288" s="41" t="s">
        <v>92</v>
      </c>
      <c r="B288" s="43"/>
      <c r="C288" s="42" t="s">
        <v>914</v>
      </c>
      <c r="D288" s="42" t="s">
        <v>912</v>
      </c>
      <c r="E288" s="42" t="s">
        <v>913</v>
      </c>
      <c r="F288" s="42">
        <v>2027</v>
      </c>
      <c r="G288" s="42" t="s">
        <v>57</v>
      </c>
      <c r="H288" s="42" t="s">
        <v>204</v>
      </c>
      <c r="I288" s="2" t="s">
        <v>27</v>
      </c>
      <c r="J288" s="2" t="s">
        <v>20</v>
      </c>
    </row>
    <row r="289" spans="1:10" ht="34.5" customHeight="1" x14ac:dyDescent="0.25">
      <c r="A289" s="41" t="s">
        <v>92</v>
      </c>
      <c r="B289" s="43"/>
      <c r="C289" s="43"/>
      <c r="D289" s="43"/>
      <c r="E289" s="43"/>
      <c r="F289" s="43"/>
      <c r="G289" s="43"/>
      <c r="H289" s="44"/>
      <c r="I289" s="2" t="s">
        <v>27</v>
      </c>
      <c r="J289" s="2" t="s">
        <v>36</v>
      </c>
    </row>
    <row r="290" spans="1:10" ht="34.5" customHeight="1" x14ac:dyDescent="0.25">
      <c r="A290" s="41" t="s">
        <v>92</v>
      </c>
      <c r="B290" s="43"/>
      <c r="C290" s="44"/>
      <c r="D290" s="44"/>
      <c r="E290" s="44"/>
      <c r="F290" s="44"/>
      <c r="G290" s="44"/>
      <c r="H290" s="2" t="s">
        <v>955</v>
      </c>
      <c r="I290" s="2" t="s">
        <v>27</v>
      </c>
      <c r="J290" s="2" t="s">
        <v>21</v>
      </c>
    </row>
    <row r="291" spans="1:10" ht="34.5" customHeight="1" x14ac:dyDescent="0.25">
      <c r="A291" s="41" t="s">
        <v>92</v>
      </c>
      <c r="B291" s="43"/>
      <c r="C291" s="42" t="s">
        <v>903</v>
      </c>
      <c r="D291" s="42" t="s">
        <v>901</v>
      </c>
      <c r="E291" s="42" t="s">
        <v>902</v>
      </c>
      <c r="F291" s="42">
        <v>2027</v>
      </c>
      <c r="G291" s="42" t="s">
        <v>54</v>
      </c>
      <c r="H291" s="42" t="s">
        <v>204</v>
      </c>
      <c r="I291" s="2" t="s">
        <v>31</v>
      </c>
      <c r="J291" s="2" t="s">
        <v>20</v>
      </c>
    </row>
    <row r="292" spans="1:10" ht="34.5" customHeight="1" x14ac:dyDescent="0.25">
      <c r="A292" s="41" t="s">
        <v>92</v>
      </c>
      <c r="B292" s="43"/>
      <c r="C292" s="43"/>
      <c r="D292" s="43"/>
      <c r="E292" s="43"/>
      <c r="F292" s="43"/>
      <c r="G292" s="43"/>
      <c r="H292" s="44"/>
      <c r="I292" s="2" t="s">
        <v>31</v>
      </c>
      <c r="J292" s="2" t="s">
        <v>205</v>
      </c>
    </row>
    <row r="293" spans="1:10" ht="34.5" customHeight="1" x14ac:dyDescent="0.25">
      <c r="A293" s="41" t="s">
        <v>92</v>
      </c>
      <c r="B293" s="44"/>
      <c r="C293" s="44"/>
      <c r="D293" s="44"/>
      <c r="E293" s="44"/>
      <c r="F293" s="44"/>
      <c r="G293" s="44"/>
      <c r="H293" s="2" t="s">
        <v>955</v>
      </c>
      <c r="I293" s="2" t="s">
        <v>31</v>
      </c>
      <c r="J293" s="2" t="s">
        <v>21</v>
      </c>
    </row>
    <row r="294" spans="1:10" ht="34.5" customHeight="1" x14ac:dyDescent="0.25">
      <c r="A294" s="2" t="s">
        <v>92</v>
      </c>
      <c r="B294" s="42" t="s">
        <v>206</v>
      </c>
      <c r="C294" s="42" t="s">
        <v>207</v>
      </c>
      <c r="D294" s="42" t="s">
        <v>208</v>
      </c>
      <c r="E294" s="42" t="s">
        <v>209</v>
      </c>
      <c r="F294" s="42" t="s">
        <v>21</v>
      </c>
      <c r="G294" s="42" t="s">
        <v>97</v>
      </c>
      <c r="H294" s="2" t="s">
        <v>19</v>
      </c>
      <c r="I294" s="2" t="s">
        <v>23</v>
      </c>
      <c r="J294" s="2" t="s">
        <v>21</v>
      </c>
    </row>
    <row r="295" spans="1:10" ht="34.5" customHeight="1" x14ac:dyDescent="0.25">
      <c r="A295" s="2" t="s">
        <v>92</v>
      </c>
      <c r="B295" s="43"/>
      <c r="C295" s="44"/>
      <c r="D295" s="44"/>
      <c r="E295" s="44"/>
      <c r="F295" s="44"/>
      <c r="G295" s="44"/>
      <c r="H295" s="2" t="s">
        <v>50</v>
      </c>
      <c r="I295" s="2" t="s">
        <v>20</v>
      </c>
      <c r="J295" s="2" t="s">
        <v>21</v>
      </c>
    </row>
    <row r="296" spans="1:10" ht="34.5" customHeight="1" x14ac:dyDescent="0.25">
      <c r="A296" s="2" t="s">
        <v>92</v>
      </c>
      <c r="B296" s="43"/>
      <c r="C296" s="2" t="s">
        <v>210</v>
      </c>
      <c r="D296" s="2" t="s">
        <v>211</v>
      </c>
      <c r="E296" s="2" t="s">
        <v>212</v>
      </c>
      <c r="F296" s="2" t="s">
        <v>21</v>
      </c>
      <c r="G296" s="2" t="s">
        <v>97</v>
      </c>
      <c r="H296" s="2" t="s">
        <v>19</v>
      </c>
      <c r="I296" s="2" t="s">
        <v>23</v>
      </c>
      <c r="J296" s="2" t="s">
        <v>21</v>
      </c>
    </row>
    <row r="297" spans="1:10" ht="34.5" customHeight="1" x14ac:dyDescent="0.25">
      <c r="A297" s="2" t="s">
        <v>92</v>
      </c>
      <c r="B297" s="43"/>
      <c r="C297" s="2" t="s">
        <v>213</v>
      </c>
      <c r="D297" s="2" t="s">
        <v>214</v>
      </c>
      <c r="E297" s="2" t="s">
        <v>215</v>
      </c>
      <c r="F297" s="2" t="s">
        <v>21</v>
      </c>
      <c r="G297" s="2" t="s">
        <v>97</v>
      </c>
      <c r="H297" s="2" t="s">
        <v>19</v>
      </c>
      <c r="I297" s="2" t="s">
        <v>23</v>
      </c>
      <c r="J297" s="2" t="s">
        <v>21</v>
      </c>
    </row>
    <row r="298" spans="1:10" ht="34.5" customHeight="1" x14ac:dyDescent="0.25">
      <c r="A298" s="2" t="s">
        <v>92</v>
      </c>
      <c r="B298" s="43"/>
      <c r="C298" s="2" t="s">
        <v>216</v>
      </c>
      <c r="D298" s="2" t="s">
        <v>217</v>
      </c>
      <c r="E298" s="2" t="s">
        <v>218</v>
      </c>
      <c r="F298" s="2" t="s">
        <v>21</v>
      </c>
      <c r="G298" s="2" t="s">
        <v>97</v>
      </c>
      <c r="H298" s="2" t="s">
        <v>19</v>
      </c>
      <c r="I298" s="2" t="s">
        <v>23</v>
      </c>
      <c r="J298" s="2" t="s">
        <v>21</v>
      </c>
    </row>
    <row r="299" spans="1:10" ht="34.5" customHeight="1" x14ac:dyDescent="0.25">
      <c r="A299" s="2" t="s">
        <v>92</v>
      </c>
      <c r="B299" s="43"/>
      <c r="C299" s="42" t="s">
        <v>219</v>
      </c>
      <c r="D299" s="2" t="s">
        <v>220</v>
      </c>
      <c r="E299" s="2" t="s">
        <v>221</v>
      </c>
      <c r="F299" s="2" t="s">
        <v>21</v>
      </c>
      <c r="G299" s="2" t="s">
        <v>97</v>
      </c>
      <c r="H299" s="2" t="s">
        <v>19</v>
      </c>
      <c r="I299" s="2" t="s">
        <v>23</v>
      </c>
      <c r="J299" s="2" t="s">
        <v>21</v>
      </c>
    </row>
    <row r="300" spans="1:10" ht="34.5" customHeight="1" x14ac:dyDescent="0.25">
      <c r="A300" s="2" t="s">
        <v>92</v>
      </c>
      <c r="B300" s="43"/>
      <c r="C300" s="44"/>
      <c r="D300" s="2" t="s">
        <v>222</v>
      </c>
      <c r="E300" s="2" t="s">
        <v>223</v>
      </c>
      <c r="F300" s="2" t="s">
        <v>21</v>
      </c>
      <c r="G300" s="2" t="s">
        <v>97</v>
      </c>
      <c r="H300" s="2" t="s">
        <v>19</v>
      </c>
      <c r="I300" s="2" t="s">
        <v>23</v>
      </c>
      <c r="J300" s="2" t="s">
        <v>21</v>
      </c>
    </row>
    <row r="301" spans="1:10" ht="34.5" customHeight="1" x14ac:dyDescent="0.25">
      <c r="A301" s="2" t="s">
        <v>92</v>
      </c>
      <c r="B301" s="43"/>
      <c r="C301" s="42" t="s">
        <v>224</v>
      </c>
      <c r="D301" s="2" t="s">
        <v>225</v>
      </c>
      <c r="E301" s="2" t="s">
        <v>159</v>
      </c>
      <c r="F301" s="2" t="s">
        <v>21</v>
      </c>
      <c r="G301" s="2" t="s">
        <v>97</v>
      </c>
      <c r="H301" s="2" t="s">
        <v>19</v>
      </c>
      <c r="I301" s="2" t="s">
        <v>23</v>
      </c>
      <c r="J301" s="2" t="s">
        <v>21</v>
      </c>
    </row>
    <row r="302" spans="1:10" ht="34.5" customHeight="1" x14ac:dyDescent="0.25">
      <c r="A302" s="2" t="s">
        <v>92</v>
      </c>
      <c r="B302" s="43"/>
      <c r="C302" s="44"/>
      <c r="D302" s="2" t="s">
        <v>226</v>
      </c>
      <c r="E302" s="2" t="s">
        <v>227</v>
      </c>
      <c r="F302" s="2" t="s">
        <v>21</v>
      </c>
      <c r="G302" s="2" t="s">
        <v>97</v>
      </c>
      <c r="H302" s="2" t="s">
        <v>19</v>
      </c>
      <c r="I302" s="2" t="s">
        <v>23</v>
      </c>
      <c r="J302" s="2" t="s">
        <v>21</v>
      </c>
    </row>
    <row r="303" spans="1:10" ht="34.5" customHeight="1" x14ac:dyDescent="0.25">
      <c r="A303" s="2" t="s">
        <v>92</v>
      </c>
      <c r="B303" s="43"/>
      <c r="C303" s="2" t="s">
        <v>228</v>
      </c>
      <c r="D303" s="2" t="s">
        <v>229</v>
      </c>
      <c r="E303" s="2" t="s">
        <v>215</v>
      </c>
      <c r="F303" s="2">
        <v>2025</v>
      </c>
      <c r="G303" s="2" t="s">
        <v>97</v>
      </c>
      <c r="H303" s="2" t="s">
        <v>19</v>
      </c>
      <c r="I303" s="2" t="s">
        <v>23</v>
      </c>
      <c r="J303" s="2" t="s">
        <v>21</v>
      </c>
    </row>
    <row r="304" spans="1:10" ht="34.5" customHeight="1" x14ac:dyDescent="0.25">
      <c r="A304" s="2" t="s">
        <v>92</v>
      </c>
      <c r="B304" s="43"/>
      <c r="C304" s="42" t="s">
        <v>230</v>
      </c>
      <c r="D304" s="2" t="s">
        <v>231</v>
      </c>
      <c r="E304" s="2" t="s">
        <v>232</v>
      </c>
      <c r="F304" s="2" t="s">
        <v>21</v>
      </c>
      <c r="G304" s="2" t="s">
        <v>97</v>
      </c>
      <c r="H304" s="2" t="s">
        <v>19</v>
      </c>
      <c r="I304" s="2" t="s">
        <v>23</v>
      </c>
      <c r="J304" s="2" t="s">
        <v>21</v>
      </c>
    </row>
    <row r="305" spans="1:10" ht="34.5" customHeight="1" x14ac:dyDescent="0.25">
      <c r="A305" s="2" t="s">
        <v>92</v>
      </c>
      <c r="B305" s="44"/>
      <c r="C305" s="44"/>
      <c r="D305" s="2" t="s">
        <v>233</v>
      </c>
      <c r="E305" s="2" t="s">
        <v>234</v>
      </c>
      <c r="F305" s="2" t="s">
        <v>21</v>
      </c>
      <c r="G305" s="2" t="s">
        <v>97</v>
      </c>
      <c r="H305" s="2" t="s">
        <v>19</v>
      </c>
      <c r="I305" s="2" t="s">
        <v>23</v>
      </c>
      <c r="J305" s="2" t="s">
        <v>21</v>
      </c>
    </row>
    <row r="306" spans="1:10" ht="34.5" customHeight="1" x14ac:dyDescent="0.25">
      <c r="A306" s="2" t="s">
        <v>92</v>
      </c>
      <c r="B306" s="2" t="s">
        <v>235</v>
      </c>
      <c r="C306" s="2" t="s">
        <v>236</v>
      </c>
      <c r="D306" s="2" t="s">
        <v>237</v>
      </c>
      <c r="E306" s="2" t="s">
        <v>238</v>
      </c>
      <c r="F306" s="2" t="s">
        <v>21</v>
      </c>
      <c r="G306" s="2" t="s">
        <v>54</v>
      </c>
      <c r="H306" s="2" t="s">
        <v>19</v>
      </c>
      <c r="I306" s="2" t="s">
        <v>27</v>
      </c>
      <c r="J306" s="2" t="s">
        <v>21</v>
      </c>
    </row>
    <row r="307" spans="1:10" ht="34.5" customHeight="1" x14ac:dyDescent="0.25">
      <c r="A307" s="2" t="s">
        <v>92</v>
      </c>
      <c r="B307" s="2" t="s">
        <v>239</v>
      </c>
      <c r="C307" s="2" t="s">
        <v>240</v>
      </c>
      <c r="D307" s="2" t="s">
        <v>241</v>
      </c>
      <c r="E307" s="2" t="s">
        <v>242</v>
      </c>
      <c r="F307" s="2" t="s">
        <v>21</v>
      </c>
      <c r="G307" s="2" t="s">
        <v>54</v>
      </c>
      <c r="H307" s="2" t="s">
        <v>19</v>
      </c>
      <c r="I307" s="2" t="s">
        <v>27</v>
      </c>
      <c r="J307" s="2" t="s">
        <v>21</v>
      </c>
    </row>
    <row r="308" spans="1:10" ht="34.5" customHeight="1" x14ac:dyDescent="0.25">
      <c r="A308" s="2" t="s">
        <v>92</v>
      </c>
      <c r="B308" s="2" t="s">
        <v>243</v>
      </c>
      <c r="C308" s="2" t="s">
        <v>244</v>
      </c>
      <c r="D308" s="2" t="s">
        <v>245</v>
      </c>
      <c r="E308" s="2" t="s">
        <v>246</v>
      </c>
      <c r="F308" s="2" t="s">
        <v>21</v>
      </c>
      <c r="G308" s="2" t="s">
        <v>97</v>
      </c>
      <c r="H308" s="2" t="s">
        <v>19</v>
      </c>
      <c r="I308" s="2" t="s">
        <v>23</v>
      </c>
      <c r="J308" s="2" t="s">
        <v>21</v>
      </c>
    </row>
    <row r="309" spans="1:10" ht="34.5" customHeight="1" x14ac:dyDescent="0.25">
      <c r="A309" s="41" t="s">
        <v>92</v>
      </c>
      <c r="B309" s="2" t="s">
        <v>917</v>
      </c>
      <c r="C309" s="2" t="s">
        <v>920</v>
      </c>
      <c r="D309" s="2" t="s">
        <v>918</v>
      </c>
      <c r="E309" s="2" t="s">
        <v>919</v>
      </c>
      <c r="F309" s="2">
        <v>2028</v>
      </c>
      <c r="G309" s="2" t="s">
        <v>97</v>
      </c>
      <c r="H309" s="2" t="s">
        <v>956</v>
      </c>
      <c r="I309" s="2" t="s">
        <v>23</v>
      </c>
      <c r="J309" s="2" t="s">
        <v>21</v>
      </c>
    </row>
    <row r="310" spans="1:10" ht="34.5" customHeight="1" x14ac:dyDescent="0.25">
      <c r="A310" s="2" t="s">
        <v>92</v>
      </c>
      <c r="B310" s="2" t="s">
        <v>247</v>
      </c>
      <c r="C310" s="2" t="s">
        <v>248</v>
      </c>
      <c r="D310" s="2" t="s">
        <v>249</v>
      </c>
      <c r="E310" s="2" t="s">
        <v>250</v>
      </c>
      <c r="F310" s="2">
        <v>2026</v>
      </c>
      <c r="G310" s="2" t="s">
        <v>54</v>
      </c>
      <c r="H310" s="2" t="s">
        <v>19</v>
      </c>
      <c r="I310" s="2" t="s">
        <v>27</v>
      </c>
      <c r="J310" s="2" t="s">
        <v>21</v>
      </c>
    </row>
    <row r="311" spans="1:10" ht="34.5" customHeight="1" x14ac:dyDescent="0.25">
      <c r="A311" s="2" t="s">
        <v>92</v>
      </c>
      <c r="B311" s="2" t="s">
        <v>251</v>
      </c>
      <c r="C311" s="2" t="s">
        <v>252</v>
      </c>
      <c r="D311" s="2" t="s">
        <v>253</v>
      </c>
      <c r="E311" s="2" t="s">
        <v>254</v>
      </c>
      <c r="F311" s="2">
        <v>2025</v>
      </c>
      <c r="G311" s="2" t="s">
        <v>97</v>
      </c>
      <c r="H311" s="2" t="s">
        <v>19</v>
      </c>
      <c r="I311" s="2" t="s">
        <v>23</v>
      </c>
      <c r="J311" s="2" t="s">
        <v>21</v>
      </c>
    </row>
    <row r="312" spans="1:10" ht="34.5" customHeight="1" x14ac:dyDescent="0.25">
      <c r="A312" s="2" t="s">
        <v>92</v>
      </c>
      <c r="B312" s="2" t="s">
        <v>255</v>
      </c>
      <c r="C312" s="2" t="s">
        <v>256</v>
      </c>
      <c r="D312" s="2" t="s">
        <v>257</v>
      </c>
      <c r="E312" s="2" t="s">
        <v>258</v>
      </c>
      <c r="F312" s="2" t="s">
        <v>21</v>
      </c>
      <c r="G312" s="2" t="s">
        <v>97</v>
      </c>
      <c r="H312" s="2" t="s">
        <v>19</v>
      </c>
      <c r="I312" s="2" t="s">
        <v>23</v>
      </c>
      <c r="J312" s="2" t="s">
        <v>21</v>
      </c>
    </row>
    <row r="313" spans="1:10" ht="34.5" customHeight="1" x14ac:dyDescent="0.25">
      <c r="A313" s="41" t="s">
        <v>92</v>
      </c>
      <c r="B313" s="2" t="s">
        <v>921</v>
      </c>
      <c r="C313" s="2" t="s">
        <v>924</v>
      </c>
      <c r="D313" s="2" t="s">
        <v>922</v>
      </c>
      <c r="E313" s="2" t="s">
        <v>923</v>
      </c>
      <c r="F313" s="2">
        <v>2027</v>
      </c>
      <c r="G313" s="2" t="s">
        <v>97</v>
      </c>
      <c r="H313" s="2" t="s">
        <v>956</v>
      </c>
      <c r="I313" s="2" t="s">
        <v>23</v>
      </c>
      <c r="J313" s="2" t="s">
        <v>21</v>
      </c>
    </row>
    <row r="314" spans="1:10" ht="34.5" customHeight="1" x14ac:dyDescent="0.25">
      <c r="A314" s="2" t="s">
        <v>92</v>
      </c>
      <c r="B314" s="42" t="s">
        <v>259</v>
      </c>
      <c r="C314" s="42" t="s">
        <v>260</v>
      </c>
      <c r="D314" s="42" t="s">
        <v>261</v>
      </c>
      <c r="E314" s="42" t="s">
        <v>262</v>
      </c>
      <c r="F314" s="2" t="s">
        <v>21</v>
      </c>
      <c r="G314" s="2" t="s">
        <v>97</v>
      </c>
      <c r="H314" s="2" t="s">
        <v>19</v>
      </c>
      <c r="I314" s="2" t="s">
        <v>23</v>
      </c>
      <c r="J314" s="2" t="s">
        <v>21</v>
      </c>
    </row>
    <row r="315" spans="1:10" ht="34.5" customHeight="1" x14ac:dyDescent="0.25">
      <c r="A315" s="2" t="s">
        <v>92</v>
      </c>
      <c r="B315" s="44"/>
      <c r="C315" s="44"/>
      <c r="D315" s="44"/>
      <c r="E315" s="44"/>
      <c r="F315" s="2" t="s">
        <v>21</v>
      </c>
      <c r="G315" s="2" t="s">
        <v>263</v>
      </c>
      <c r="H315" s="2" t="s">
        <v>19</v>
      </c>
      <c r="I315" s="2" t="s">
        <v>38</v>
      </c>
      <c r="J315" s="2" t="s">
        <v>21</v>
      </c>
    </row>
    <row r="316" spans="1:10" ht="34.5" customHeight="1" x14ac:dyDescent="0.25">
      <c r="A316" s="2" t="s">
        <v>92</v>
      </c>
      <c r="B316" s="2" t="s">
        <v>264</v>
      </c>
      <c r="C316" s="2" t="s">
        <v>265</v>
      </c>
      <c r="D316" s="2" t="s">
        <v>266</v>
      </c>
      <c r="E316" s="2" t="s">
        <v>267</v>
      </c>
      <c r="F316" s="2" t="s">
        <v>21</v>
      </c>
      <c r="G316" s="2" t="s">
        <v>54</v>
      </c>
      <c r="H316" s="2" t="s">
        <v>19</v>
      </c>
      <c r="I316" s="2" t="s">
        <v>27</v>
      </c>
      <c r="J316" s="2" t="s">
        <v>21</v>
      </c>
    </row>
    <row r="317" spans="1:10" ht="34.5" customHeight="1" x14ac:dyDescent="0.25">
      <c r="A317" s="41" t="s">
        <v>92</v>
      </c>
      <c r="B317" s="2" t="s">
        <v>925</v>
      </c>
      <c r="C317" s="2" t="s">
        <v>928</v>
      </c>
      <c r="D317" s="2" t="s">
        <v>926</v>
      </c>
      <c r="E317" s="2" t="s">
        <v>927</v>
      </c>
      <c r="F317" s="2">
        <v>2028</v>
      </c>
      <c r="G317" s="2" t="s">
        <v>97</v>
      </c>
      <c r="H317" s="2" t="s">
        <v>955</v>
      </c>
      <c r="I317" s="2" t="s">
        <v>25</v>
      </c>
      <c r="J317" s="2" t="s">
        <v>21</v>
      </c>
    </row>
    <row r="318" spans="1:10" ht="34.5" customHeight="1" x14ac:dyDescent="0.25">
      <c r="A318" s="2" t="s">
        <v>92</v>
      </c>
      <c r="B318" s="42" t="s">
        <v>268</v>
      </c>
      <c r="C318" s="2" t="s">
        <v>269</v>
      </c>
      <c r="D318" s="2" t="s">
        <v>270</v>
      </c>
      <c r="E318" s="2" t="s">
        <v>271</v>
      </c>
      <c r="F318" s="2">
        <v>2026</v>
      </c>
      <c r="G318" s="2" t="s">
        <v>25</v>
      </c>
      <c r="H318" s="2" t="s">
        <v>50</v>
      </c>
      <c r="I318" s="2" t="s">
        <v>23</v>
      </c>
      <c r="J318" s="2" t="s">
        <v>21</v>
      </c>
    </row>
    <row r="319" spans="1:10" ht="34.5" customHeight="1" x14ac:dyDescent="0.25">
      <c r="A319" s="2" t="s">
        <v>92</v>
      </c>
      <c r="B319" s="43"/>
      <c r="C319" s="42" t="s">
        <v>272</v>
      </c>
      <c r="D319" s="2" t="s">
        <v>273</v>
      </c>
      <c r="E319" s="2" t="s">
        <v>274</v>
      </c>
      <c r="F319" s="2" t="s">
        <v>21</v>
      </c>
      <c r="G319" s="2" t="s">
        <v>25</v>
      </c>
      <c r="H319" s="2" t="s">
        <v>50</v>
      </c>
      <c r="I319" s="2" t="s">
        <v>23</v>
      </c>
      <c r="J319" s="2" t="s">
        <v>21</v>
      </c>
    </row>
    <row r="320" spans="1:10" ht="34.5" customHeight="1" x14ac:dyDescent="0.25">
      <c r="A320" s="2" t="s">
        <v>92</v>
      </c>
      <c r="B320" s="43"/>
      <c r="C320" s="43"/>
      <c r="D320" s="42" t="s">
        <v>275</v>
      </c>
      <c r="E320" s="42" t="s">
        <v>276</v>
      </c>
      <c r="F320" s="2" t="s">
        <v>21</v>
      </c>
      <c r="G320" s="2" t="s">
        <v>97</v>
      </c>
      <c r="H320" s="2" t="s">
        <v>50</v>
      </c>
      <c r="I320" s="2" t="s">
        <v>25</v>
      </c>
      <c r="J320" s="2" t="s">
        <v>21</v>
      </c>
    </row>
    <row r="321" spans="1:10" ht="34.5" customHeight="1" x14ac:dyDescent="0.25">
      <c r="A321" s="41" t="s">
        <v>92</v>
      </c>
      <c r="B321" s="43"/>
      <c r="C321" s="43"/>
      <c r="D321" s="44"/>
      <c r="E321" s="44"/>
      <c r="F321" s="2">
        <v>2027</v>
      </c>
      <c r="G321" s="2" t="s">
        <v>97</v>
      </c>
      <c r="H321" s="2" t="s">
        <v>956</v>
      </c>
      <c r="I321" s="2" t="s">
        <v>23</v>
      </c>
      <c r="J321" s="2" t="s">
        <v>21</v>
      </c>
    </row>
    <row r="322" spans="1:10" ht="34.5" customHeight="1" x14ac:dyDescent="0.25">
      <c r="A322" s="2" t="s">
        <v>92</v>
      </c>
      <c r="B322" s="43"/>
      <c r="C322" s="44"/>
      <c r="D322" s="2" t="s">
        <v>277</v>
      </c>
      <c r="E322" s="2" t="s">
        <v>278</v>
      </c>
      <c r="F322" s="2" t="s">
        <v>21</v>
      </c>
      <c r="G322" s="2" t="s">
        <v>25</v>
      </c>
      <c r="H322" s="2" t="s">
        <v>50</v>
      </c>
      <c r="I322" s="2" t="s">
        <v>23</v>
      </c>
      <c r="J322" s="2" t="s">
        <v>21</v>
      </c>
    </row>
    <row r="323" spans="1:10" ht="34.5" customHeight="1" x14ac:dyDescent="0.25">
      <c r="A323" s="2" t="s">
        <v>92</v>
      </c>
      <c r="B323" s="43"/>
      <c r="C323" s="2" t="s">
        <v>279</v>
      </c>
      <c r="D323" s="2" t="s">
        <v>280</v>
      </c>
      <c r="E323" s="2" t="s">
        <v>281</v>
      </c>
      <c r="F323" s="2">
        <v>2026</v>
      </c>
      <c r="G323" s="2" t="s">
        <v>97</v>
      </c>
      <c r="H323" s="2" t="s">
        <v>19</v>
      </c>
      <c r="I323" s="2" t="s">
        <v>23</v>
      </c>
      <c r="J323" s="2" t="s">
        <v>21</v>
      </c>
    </row>
    <row r="324" spans="1:10" ht="34.5" customHeight="1" x14ac:dyDescent="0.25">
      <c r="A324" s="2" t="s">
        <v>92</v>
      </c>
      <c r="B324" s="43"/>
      <c r="C324" s="2" t="s">
        <v>282</v>
      </c>
      <c r="D324" s="2" t="s">
        <v>283</v>
      </c>
      <c r="E324" s="2" t="s">
        <v>284</v>
      </c>
      <c r="F324" s="2" t="s">
        <v>21</v>
      </c>
      <c r="G324" s="2" t="s">
        <v>25</v>
      </c>
      <c r="H324" s="2" t="s">
        <v>50</v>
      </c>
      <c r="I324" s="2" t="s">
        <v>23</v>
      </c>
      <c r="J324" s="2" t="s">
        <v>21</v>
      </c>
    </row>
    <row r="325" spans="1:10" ht="34.5" customHeight="1" x14ac:dyDescent="0.25">
      <c r="A325" s="2" t="s">
        <v>92</v>
      </c>
      <c r="B325" s="43"/>
      <c r="C325" s="2" t="s">
        <v>285</v>
      </c>
      <c r="D325" s="2" t="s">
        <v>286</v>
      </c>
      <c r="E325" s="2" t="s">
        <v>287</v>
      </c>
      <c r="F325" s="2" t="s">
        <v>21</v>
      </c>
      <c r="G325" s="2" t="s">
        <v>25</v>
      </c>
      <c r="H325" s="2" t="s">
        <v>50</v>
      </c>
      <c r="I325" s="2" t="s">
        <v>23</v>
      </c>
      <c r="J325" s="2" t="s">
        <v>21</v>
      </c>
    </row>
    <row r="326" spans="1:10" ht="34.5" customHeight="1" x14ac:dyDescent="0.25">
      <c r="A326" s="2" t="s">
        <v>92</v>
      </c>
      <c r="B326" s="43"/>
      <c r="C326" s="2" t="s">
        <v>288</v>
      </c>
      <c r="D326" s="2" t="s">
        <v>289</v>
      </c>
      <c r="E326" s="2" t="s">
        <v>290</v>
      </c>
      <c r="F326" s="2">
        <v>2026</v>
      </c>
      <c r="G326" s="2" t="s">
        <v>97</v>
      </c>
      <c r="H326" s="2" t="s">
        <v>50</v>
      </c>
      <c r="I326" s="2" t="s">
        <v>25</v>
      </c>
      <c r="J326" s="2" t="s">
        <v>21</v>
      </c>
    </row>
    <row r="327" spans="1:10" ht="34.5" customHeight="1" x14ac:dyDescent="0.25">
      <c r="A327" s="2" t="s">
        <v>92</v>
      </c>
      <c r="B327" s="44"/>
      <c r="C327" s="2" t="s">
        <v>291</v>
      </c>
      <c r="D327" s="2" t="s">
        <v>292</v>
      </c>
      <c r="E327" s="2" t="s">
        <v>293</v>
      </c>
      <c r="F327" s="2">
        <v>2026</v>
      </c>
      <c r="G327" s="2" t="s">
        <v>97</v>
      </c>
      <c r="H327" s="2" t="s">
        <v>19</v>
      </c>
      <c r="I327" s="2" t="s">
        <v>23</v>
      </c>
      <c r="J327" s="2" t="s">
        <v>21</v>
      </c>
    </row>
    <row r="328" spans="1:10" ht="34.5" customHeight="1" x14ac:dyDescent="0.25">
      <c r="A328" s="2" t="s">
        <v>92</v>
      </c>
      <c r="B328" s="42" t="s">
        <v>294</v>
      </c>
      <c r="C328" s="42" t="s">
        <v>294</v>
      </c>
      <c r="D328" s="42" t="s">
        <v>295</v>
      </c>
      <c r="E328" s="42" t="s">
        <v>296</v>
      </c>
      <c r="F328" s="2" t="s">
        <v>21</v>
      </c>
      <c r="G328" s="2" t="s">
        <v>46</v>
      </c>
      <c r="H328" s="2" t="s">
        <v>19</v>
      </c>
      <c r="I328" s="2" t="s">
        <v>20</v>
      </c>
      <c r="J328" s="2" t="s">
        <v>21</v>
      </c>
    </row>
    <row r="329" spans="1:10" ht="34.5" customHeight="1" x14ac:dyDescent="0.25">
      <c r="A329" s="2" t="s">
        <v>92</v>
      </c>
      <c r="B329" s="44"/>
      <c r="C329" s="44"/>
      <c r="D329" s="44"/>
      <c r="E329" s="44"/>
      <c r="F329" s="2" t="s">
        <v>21</v>
      </c>
      <c r="G329" s="2" t="s">
        <v>54</v>
      </c>
      <c r="H329" s="2" t="s">
        <v>19</v>
      </c>
      <c r="I329" s="2" t="s">
        <v>27</v>
      </c>
      <c r="J329" s="2" t="s">
        <v>21</v>
      </c>
    </row>
    <row r="330" spans="1:10" ht="34.5" customHeight="1" x14ac:dyDescent="0.25">
      <c r="A330" s="2" t="s">
        <v>92</v>
      </c>
      <c r="B330" s="2" t="s">
        <v>297</v>
      </c>
      <c r="C330" s="2" t="s">
        <v>298</v>
      </c>
      <c r="D330" s="2" t="s">
        <v>299</v>
      </c>
      <c r="E330" s="2" t="s">
        <v>215</v>
      </c>
      <c r="F330" s="2">
        <v>2026</v>
      </c>
      <c r="G330" s="2" t="s">
        <v>26</v>
      </c>
      <c r="H330" s="2" t="s">
        <v>19</v>
      </c>
      <c r="I330" s="2" t="s">
        <v>27</v>
      </c>
      <c r="J330" s="2" t="s">
        <v>21</v>
      </c>
    </row>
    <row r="331" spans="1:10" ht="34.5" customHeight="1" x14ac:dyDescent="0.25">
      <c r="A331" s="2" t="s">
        <v>92</v>
      </c>
      <c r="B331" s="2" t="s">
        <v>300</v>
      </c>
      <c r="C331" s="2" t="s">
        <v>301</v>
      </c>
      <c r="D331" s="2" t="s">
        <v>302</v>
      </c>
      <c r="E331" s="2" t="s">
        <v>303</v>
      </c>
      <c r="F331" s="2">
        <v>2026</v>
      </c>
      <c r="G331" s="2" t="s">
        <v>54</v>
      </c>
      <c r="H331" s="2" t="s">
        <v>19</v>
      </c>
      <c r="I331" s="2" t="s">
        <v>27</v>
      </c>
      <c r="J331" s="2" t="s">
        <v>21</v>
      </c>
    </row>
    <row r="332" spans="1:10" ht="34.5" customHeight="1" x14ac:dyDescent="0.25">
      <c r="A332" s="2" t="s">
        <v>92</v>
      </c>
      <c r="B332" s="42" t="s">
        <v>304</v>
      </c>
      <c r="C332" s="2" t="s">
        <v>305</v>
      </c>
      <c r="D332" s="2" t="s">
        <v>306</v>
      </c>
      <c r="E332" s="2" t="s">
        <v>307</v>
      </c>
      <c r="F332" s="2" t="s">
        <v>21</v>
      </c>
      <c r="G332" s="2" t="s">
        <v>25</v>
      </c>
      <c r="H332" s="2" t="s">
        <v>50</v>
      </c>
      <c r="I332" s="2" t="s">
        <v>23</v>
      </c>
      <c r="J332" s="2" t="s">
        <v>21</v>
      </c>
    </row>
    <row r="333" spans="1:10" ht="34.5" customHeight="1" x14ac:dyDescent="0.25">
      <c r="A333" s="2" t="s">
        <v>92</v>
      </c>
      <c r="B333" s="43"/>
      <c r="C333" s="42" t="s">
        <v>308</v>
      </c>
      <c r="D333" s="2" t="s">
        <v>309</v>
      </c>
      <c r="E333" s="2" t="s">
        <v>310</v>
      </c>
      <c r="F333" s="2" t="s">
        <v>21</v>
      </c>
      <c r="G333" s="2" t="s">
        <v>25</v>
      </c>
      <c r="H333" s="2" t="s">
        <v>19</v>
      </c>
      <c r="I333" s="2" t="s">
        <v>25</v>
      </c>
      <c r="J333" s="2" t="s">
        <v>21</v>
      </c>
    </row>
    <row r="334" spans="1:10" ht="34.5" customHeight="1" x14ac:dyDescent="0.25">
      <c r="A334" s="2" t="s">
        <v>92</v>
      </c>
      <c r="B334" s="43"/>
      <c r="C334" s="43"/>
      <c r="D334" s="2" t="s">
        <v>311</v>
      </c>
      <c r="E334" s="2" t="s">
        <v>312</v>
      </c>
      <c r="F334" s="2" t="s">
        <v>21</v>
      </c>
      <c r="G334" s="2" t="s">
        <v>25</v>
      </c>
      <c r="H334" s="2" t="s">
        <v>19</v>
      </c>
      <c r="I334" s="2" t="s">
        <v>25</v>
      </c>
      <c r="J334" s="2" t="s">
        <v>21</v>
      </c>
    </row>
    <row r="335" spans="1:10" ht="34.5" customHeight="1" x14ac:dyDescent="0.25">
      <c r="A335" s="2" t="s">
        <v>92</v>
      </c>
      <c r="B335" s="43"/>
      <c r="C335" s="43"/>
      <c r="D335" s="42" t="s">
        <v>313</v>
      </c>
      <c r="E335" s="42" t="s">
        <v>314</v>
      </c>
      <c r="F335" s="42" t="s">
        <v>21</v>
      </c>
      <c r="G335" s="42" t="s">
        <v>97</v>
      </c>
      <c r="H335" s="2" t="s">
        <v>19</v>
      </c>
      <c r="I335" s="2" t="s">
        <v>23</v>
      </c>
      <c r="J335" s="2" t="s">
        <v>21</v>
      </c>
    </row>
    <row r="336" spans="1:10" ht="34.5" customHeight="1" x14ac:dyDescent="0.25">
      <c r="A336" s="2" t="s">
        <v>92</v>
      </c>
      <c r="B336" s="43"/>
      <c r="C336" s="43"/>
      <c r="D336" s="43"/>
      <c r="E336" s="43"/>
      <c r="F336" s="43"/>
      <c r="G336" s="43"/>
      <c r="H336" s="2" t="s">
        <v>50</v>
      </c>
      <c r="I336" s="2" t="s">
        <v>25</v>
      </c>
      <c r="J336" s="2" t="s">
        <v>21</v>
      </c>
    </row>
    <row r="337" spans="1:10" ht="34.5" customHeight="1" x14ac:dyDescent="0.25">
      <c r="A337" s="2" t="s">
        <v>92</v>
      </c>
      <c r="B337" s="43"/>
      <c r="C337" s="43"/>
      <c r="D337" s="43"/>
      <c r="E337" s="43"/>
      <c r="F337" s="44"/>
      <c r="G337" s="44"/>
      <c r="H337" s="2" t="s">
        <v>204</v>
      </c>
      <c r="I337" s="2" t="s">
        <v>25</v>
      </c>
      <c r="J337" s="2" t="s">
        <v>31</v>
      </c>
    </row>
    <row r="338" spans="1:10" ht="34.5" customHeight="1" x14ac:dyDescent="0.25">
      <c r="A338" s="2" t="s">
        <v>92</v>
      </c>
      <c r="B338" s="43"/>
      <c r="C338" s="43"/>
      <c r="D338" s="43"/>
      <c r="E338" s="43"/>
      <c r="F338" s="42" t="s">
        <v>21</v>
      </c>
      <c r="G338" s="42" t="s">
        <v>25</v>
      </c>
      <c r="H338" s="2" t="s">
        <v>19</v>
      </c>
      <c r="I338" s="2" t="s">
        <v>25</v>
      </c>
      <c r="J338" s="2" t="s">
        <v>21</v>
      </c>
    </row>
    <row r="339" spans="1:10" ht="34.5" customHeight="1" x14ac:dyDescent="0.25">
      <c r="A339" s="2" t="s">
        <v>92</v>
      </c>
      <c r="B339" s="43"/>
      <c r="C339" s="43"/>
      <c r="D339" s="43"/>
      <c r="E339" s="43"/>
      <c r="F339" s="43"/>
      <c r="G339" s="43"/>
      <c r="H339" s="2" t="s">
        <v>50</v>
      </c>
      <c r="I339" s="2" t="s">
        <v>23</v>
      </c>
      <c r="J339" s="2"/>
    </row>
    <row r="340" spans="1:10" ht="34.5" customHeight="1" x14ac:dyDescent="0.25">
      <c r="A340" s="2" t="s">
        <v>92</v>
      </c>
      <c r="B340" s="43"/>
      <c r="C340" s="43"/>
      <c r="D340" s="44"/>
      <c r="E340" s="44"/>
      <c r="F340" s="44"/>
      <c r="G340" s="44"/>
      <c r="H340" s="2" t="s">
        <v>204</v>
      </c>
      <c r="I340" s="2" t="s">
        <v>23</v>
      </c>
      <c r="J340" s="2" t="s">
        <v>31</v>
      </c>
    </row>
    <row r="341" spans="1:10" ht="34.5" customHeight="1" x14ac:dyDescent="0.25">
      <c r="A341" s="2" t="s">
        <v>92</v>
      </c>
      <c r="B341" s="43"/>
      <c r="C341" s="43"/>
      <c r="D341" s="2" t="s">
        <v>316</v>
      </c>
      <c r="E341" s="2" t="s">
        <v>317</v>
      </c>
      <c r="F341" s="2" t="s">
        <v>21</v>
      </c>
      <c r="G341" s="2" t="s">
        <v>25</v>
      </c>
      <c r="H341" s="2" t="s">
        <v>50</v>
      </c>
      <c r="I341" s="2" t="s">
        <v>27</v>
      </c>
      <c r="J341" s="2" t="s">
        <v>21</v>
      </c>
    </row>
    <row r="342" spans="1:10" ht="34.5" customHeight="1" x14ac:dyDescent="0.25">
      <c r="A342" s="2" t="s">
        <v>92</v>
      </c>
      <c r="B342" s="43"/>
      <c r="C342" s="43"/>
      <c r="D342" s="2" t="s">
        <v>318</v>
      </c>
      <c r="E342" s="2" t="s">
        <v>319</v>
      </c>
      <c r="F342" s="2" t="s">
        <v>21</v>
      </c>
      <c r="G342" s="2" t="s">
        <v>25</v>
      </c>
      <c r="H342" s="2" t="s">
        <v>50</v>
      </c>
      <c r="I342" s="2" t="s">
        <v>27</v>
      </c>
      <c r="J342" s="2" t="s">
        <v>21</v>
      </c>
    </row>
    <row r="343" spans="1:10" ht="34.5" customHeight="1" x14ac:dyDescent="0.25">
      <c r="A343" s="2" t="s">
        <v>92</v>
      </c>
      <c r="B343" s="43"/>
      <c r="C343" s="43"/>
      <c r="D343" s="2" t="s">
        <v>315</v>
      </c>
      <c r="E343" s="2" t="s">
        <v>814</v>
      </c>
      <c r="F343" s="2" t="s">
        <v>21</v>
      </c>
      <c r="G343" s="2" t="s">
        <v>25</v>
      </c>
      <c r="H343" s="2" t="s">
        <v>19</v>
      </c>
      <c r="I343" s="2" t="s">
        <v>25</v>
      </c>
      <c r="J343" s="2" t="s">
        <v>21</v>
      </c>
    </row>
    <row r="344" spans="1:10" ht="34.5" customHeight="1" x14ac:dyDescent="0.25">
      <c r="A344" s="2" t="s">
        <v>92</v>
      </c>
      <c r="B344" s="43"/>
      <c r="C344" s="43"/>
      <c r="D344" s="2" t="s">
        <v>320</v>
      </c>
      <c r="E344" s="2" t="s">
        <v>321</v>
      </c>
      <c r="F344" s="2" t="s">
        <v>21</v>
      </c>
      <c r="G344" s="2" t="s">
        <v>25</v>
      </c>
      <c r="H344" s="2" t="s">
        <v>19</v>
      </c>
      <c r="I344" s="2" t="s">
        <v>25</v>
      </c>
      <c r="J344" s="2" t="s">
        <v>21</v>
      </c>
    </row>
    <row r="345" spans="1:10" ht="34.5" customHeight="1" x14ac:dyDescent="0.25">
      <c r="A345" s="2" t="s">
        <v>92</v>
      </c>
      <c r="B345" s="43"/>
      <c r="C345" s="43"/>
      <c r="D345" s="42" t="s">
        <v>322</v>
      </c>
      <c r="E345" s="42" t="s">
        <v>323</v>
      </c>
      <c r="F345" s="42" t="s">
        <v>21</v>
      </c>
      <c r="G345" s="42" t="s">
        <v>25</v>
      </c>
      <c r="H345" s="2" t="s">
        <v>19</v>
      </c>
      <c r="I345" s="2" t="s">
        <v>324</v>
      </c>
      <c r="J345" s="2" t="s">
        <v>21</v>
      </c>
    </row>
    <row r="346" spans="1:10" ht="34.5" customHeight="1" x14ac:dyDescent="0.25">
      <c r="A346" s="2" t="s">
        <v>92</v>
      </c>
      <c r="B346" s="43"/>
      <c r="C346" s="44"/>
      <c r="D346" s="44"/>
      <c r="E346" s="44"/>
      <c r="F346" s="44"/>
      <c r="G346" s="44"/>
      <c r="H346" s="2" t="s">
        <v>50</v>
      </c>
      <c r="I346" s="2" t="s">
        <v>23</v>
      </c>
      <c r="J346" s="2" t="s">
        <v>21</v>
      </c>
    </row>
    <row r="347" spans="1:10" ht="34.5" customHeight="1" x14ac:dyDescent="0.25">
      <c r="A347" s="2" t="s">
        <v>92</v>
      </c>
      <c r="B347" s="43"/>
      <c r="C347" s="2" t="s">
        <v>325</v>
      </c>
      <c r="D347" s="2" t="s">
        <v>326</v>
      </c>
      <c r="E347" s="2" t="s">
        <v>327</v>
      </c>
      <c r="F347" s="2" t="s">
        <v>21</v>
      </c>
      <c r="G347" s="2" t="s">
        <v>25</v>
      </c>
      <c r="H347" s="2" t="s">
        <v>50</v>
      </c>
      <c r="I347" s="2" t="s">
        <v>27</v>
      </c>
      <c r="J347" s="2" t="s">
        <v>21</v>
      </c>
    </row>
    <row r="348" spans="1:10" ht="34.5" customHeight="1" x14ac:dyDescent="0.25">
      <c r="A348" s="2" t="s">
        <v>92</v>
      </c>
      <c r="B348" s="43"/>
      <c r="C348" s="2" t="s">
        <v>328</v>
      </c>
      <c r="D348" s="2" t="s">
        <v>329</v>
      </c>
      <c r="E348" s="2" t="s">
        <v>330</v>
      </c>
      <c r="F348" s="2" t="s">
        <v>21</v>
      </c>
      <c r="G348" s="2" t="s">
        <v>25</v>
      </c>
      <c r="H348" s="2" t="s">
        <v>50</v>
      </c>
      <c r="I348" s="2" t="s">
        <v>23</v>
      </c>
      <c r="J348" s="2" t="s">
        <v>21</v>
      </c>
    </row>
    <row r="349" spans="1:10" ht="34.5" customHeight="1" x14ac:dyDescent="0.25">
      <c r="A349" s="2" t="s">
        <v>92</v>
      </c>
      <c r="B349" s="43"/>
      <c r="C349" s="42" t="s">
        <v>331</v>
      </c>
      <c r="D349" s="42" t="s">
        <v>332</v>
      </c>
      <c r="E349" s="42" t="s">
        <v>333</v>
      </c>
      <c r="F349" s="42" t="s">
        <v>21</v>
      </c>
      <c r="G349" s="42" t="s">
        <v>25</v>
      </c>
      <c r="H349" s="2" t="s">
        <v>19</v>
      </c>
      <c r="I349" s="2" t="s">
        <v>324</v>
      </c>
      <c r="J349" s="2" t="s">
        <v>21</v>
      </c>
    </row>
    <row r="350" spans="1:10" ht="34.5" customHeight="1" x14ac:dyDescent="0.25">
      <c r="A350" s="2" t="s">
        <v>92</v>
      </c>
      <c r="B350" s="43"/>
      <c r="C350" s="44"/>
      <c r="D350" s="44"/>
      <c r="E350" s="44"/>
      <c r="F350" s="44"/>
      <c r="G350" s="44"/>
      <c r="H350" s="2" t="s">
        <v>50</v>
      </c>
      <c r="I350" s="2" t="s">
        <v>27</v>
      </c>
      <c r="J350" s="2" t="s">
        <v>21</v>
      </c>
    </row>
    <row r="351" spans="1:10" ht="34.5" customHeight="1" x14ac:dyDescent="0.25">
      <c r="A351" s="2" t="s">
        <v>92</v>
      </c>
      <c r="B351" s="43"/>
      <c r="C351" s="42" t="s">
        <v>334</v>
      </c>
      <c r="D351" s="2" t="s">
        <v>335</v>
      </c>
      <c r="E351" s="2" t="s">
        <v>336</v>
      </c>
      <c r="F351" s="2" t="s">
        <v>21</v>
      </c>
      <c r="G351" s="2" t="s">
        <v>25</v>
      </c>
      <c r="H351" s="2" t="s">
        <v>19</v>
      </c>
      <c r="I351" s="2" t="s">
        <v>25</v>
      </c>
      <c r="J351" s="2" t="s">
        <v>21</v>
      </c>
    </row>
    <row r="352" spans="1:10" ht="34.5" customHeight="1" x14ac:dyDescent="0.25">
      <c r="A352" s="2" t="s">
        <v>92</v>
      </c>
      <c r="B352" s="43"/>
      <c r="C352" s="43"/>
      <c r="D352" s="2" t="s">
        <v>337</v>
      </c>
      <c r="E352" s="2" t="s">
        <v>338</v>
      </c>
      <c r="F352" s="2">
        <v>2025</v>
      </c>
      <c r="G352" s="2" t="s">
        <v>25</v>
      </c>
      <c r="H352" s="2" t="s">
        <v>19</v>
      </c>
      <c r="I352" s="2" t="s">
        <v>25</v>
      </c>
      <c r="J352" s="2" t="s">
        <v>21</v>
      </c>
    </row>
    <row r="353" spans="1:10" ht="34.5" customHeight="1" x14ac:dyDescent="0.25">
      <c r="A353" s="2" t="s">
        <v>92</v>
      </c>
      <c r="B353" s="43"/>
      <c r="C353" s="43"/>
      <c r="D353" s="2" t="s">
        <v>339</v>
      </c>
      <c r="E353" s="2" t="s">
        <v>340</v>
      </c>
      <c r="F353" s="2" t="s">
        <v>21</v>
      </c>
      <c r="G353" s="2" t="s">
        <v>25</v>
      </c>
      <c r="H353" s="2" t="s">
        <v>19</v>
      </c>
      <c r="I353" s="2" t="s">
        <v>25</v>
      </c>
      <c r="J353" s="2" t="s">
        <v>21</v>
      </c>
    </row>
    <row r="354" spans="1:10" ht="34.5" customHeight="1" x14ac:dyDescent="0.25">
      <c r="A354" s="2" t="s">
        <v>92</v>
      </c>
      <c r="B354" s="43"/>
      <c r="C354" s="43"/>
      <c r="D354" s="2" t="s">
        <v>341</v>
      </c>
      <c r="E354" s="2" t="s">
        <v>342</v>
      </c>
      <c r="F354" s="2" t="s">
        <v>21</v>
      </c>
      <c r="G354" s="2" t="s">
        <v>25</v>
      </c>
      <c r="H354" s="2" t="s">
        <v>50</v>
      </c>
      <c r="I354" s="2" t="s">
        <v>23</v>
      </c>
      <c r="J354" s="2" t="s">
        <v>21</v>
      </c>
    </row>
    <row r="355" spans="1:10" ht="34.5" customHeight="1" x14ac:dyDescent="0.25">
      <c r="A355" s="2" t="s">
        <v>92</v>
      </c>
      <c r="B355" s="43"/>
      <c r="C355" s="43"/>
      <c r="D355" s="42" t="s">
        <v>343</v>
      </c>
      <c r="E355" s="42" t="s">
        <v>344</v>
      </c>
      <c r="F355" s="42" t="s">
        <v>21</v>
      </c>
      <c r="G355" s="42" t="s">
        <v>25</v>
      </c>
      <c r="H355" s="2" t="s">
        <v>19</v>
      </c>
      <c r="I355" s="2" t="s">
        <v>25</v>
      </c>
      <c r="J355" s="2" t="s">
        <v>21</v>
      </c>
    </row>
    <row r="356" spans="1:10" ht="34.5" customHeight="1" x14ac:dyDescent="0.25">
      <c r="A356" s="2" t="s">
        <v>92</v>
      </c>
      <c r="B356" s="43"/>
      <c r="C356" s="44"/>
      <c r="D356" s="44"/>
      <c r="E356" s="44"/>
      <c r="F356" s="44"/>
      <c r="G356" s="44"/>
      <c r="H356" s="2" t="s">
        <v>50</v>
      </c>
      <c r="I356" s="2" t="s">
        <v>27</v>
      </c>
      <c r="J356" s="2" t="s">
        <v>21</v>
      </c>
    </row>
    <row r="357" spans="1:10" ht="34.5" customHeight="1" x14ac:dyDescent="0.25">
      <c r="A357" s="2" t="s">
        <v>92</v>
      </c>
      <c r="B357" s="43"/>
      <c r="C357" s="42" t="s">
        <v>345</v>
      </c>
      <c r="D357" s="2" t="s">
        <v>346</v>
      </c>
      <c r="E357" s="2" t="s">
        <v>347</v>
      </c>
      <c r="F357" s="2" t="s">
        <v>21</v>
      </c>
      <c r="G357" s="2" t="s">
        <v>25</v>
      </c>
      <c r="H357" s="2" t="s">
        <v>50</v>
      </c>
      <c r="I357" s="2" t="s">
        <v>27</v>
      </c>
      <c r="J357" s="2" t="s">
        <v>21</v>
      </c>
    </row>
    <row r="358" spans="1:10" ht="34.5" customHeight="1" x14ac:dyDescent="0.25">
      <c r="A358" s="2" t="s">
        <v>92</v>
      </c>
      <c r="B358" s="44"/>
      <c r="C358" s="44"/>
      <c r="D358" s="2" t="s">
        <v>348</v>
      </c>
      <c r="E358" s="2" t="s">
        <v>349</v>
      </c>
      <c r="F358" s="2" t="s">
        <v>21</v>
      </c>
      <c r="G358" s="2" t="s">
        <v>25</v>
      </c>
      <c r="H358" s="2" t="s">
        <v>50</v>
      </c>
      <c r="I358" s="2" t="s">
        <v>27</v>
      </c>
      <c r="J358" s="2" t="s">
        <v>21</v>
      </c>
    </row>
    <row r="359" spans="1:10" ht="34.5" customHeight="1" x14ac:dyDescent="0.25">
      <c r="A359" s="41" t="s">
        <v>92</v>
      </c>
      <c r="B359" s="42" t="s">
        <v>350</v>
      </c>
      <c r="C359" s="42" t="s">
        <v>350</v>
      </c>
      <c r="D359" s="2" t="s">
        <v>931</v>
      </c>
      <c r="E359" s="2" t="s">
        <v>959</v>
      </c>
      <c r="F359" s="2">
        <v>2027</v>
      </c>
      <c r="G359" s="2" t="s">
        <v>54</v>
      </c>
      <c r="H359" s="2" t="s">
        <v>956</v>
      </c>
      <c r="I359" s="2" t="s">
        <v>27</v>
      </c>
      <c r="J359" s="2" t="s">
        <v>21</v>
      </c>
    </row>
    <row r="360" spans="1:10" ht="34.5" customHeight="1" x14ac:dyDescent="0.25">
      <c r="A360" s="2" t="s">
        <v>92</v>
      </c>
      <c r="B360" s="44"/>
      <c r="C360" s="44"/>
      <c r="D360" s="2" t="s">
        <v>351</v>
      </c>
      <c r="E360" s="2" t="s">
        <v>352</v>
      </c>
      <c r="F360" s="2" t="s">
        <v>21</v>
      </c>
      <c r="G360" s="2" t="s">
        <v>97</v>
      </c>
      <c r="H360" s="2" t="s">
        <v>19</v>
      </c>
      <c r="I360" s="2" t="s">
        <v>23</v>
      </c>
      <c r="J360" s="2" t="s">
        <v>21</v>
      </c>
    </row>
    <row r="361" spans="1:10" ht="34.5" customHeight="1" x14ac:dyDescent="0.25">
      <c r="A361" s="2" t="s">
        <v>92</v>
      </c>
      <c r="B361" s="2" t="s">
        <v>353</v>
      </c>
      <c r="C361" s="2" t="s">
        <v>354</v>
      </c>
      <c r="D361" s="2" t="s">
        <v>355</v>
      </c>
      <c r="E361" s="2" t="s">
        <v>356</v>
      </c>
      <c r="F361" s="2">
        <v>2025</v>
      </c>
      <c r="G361" s="2" t="s">
        <v>357</v>
      </c>
      <c r="H361" s="2" t="s">
        <v>19</v>
      </c>
      <c r="I361" s="2" t="s">
        <v>358</v>
      </c>
      <c r="J361" s="2" t="s">
        <v>21</v>
      </c>
    </row>
    <row r="362" spans="1:10" ht="34.5" customHeight="1" x14ac:dyDescent="0.25">
      <c r="A362" s="2" t="s">
        <v>92</v>
      </c>
      <c r="B362" s="2" t="s">
        <v>359</v>
      </c>
      <c r="C362" s="2" t="s">
        <v>360</v>
      </c>
      <c r="D362" s="2" t="s">
        <v>361</v>
      </c>
      <c r="E362" s="2" t="s">
        <v>362</v>
      </c>
      <c r="F362" s="2" t="s">
        <v>21</v>
      </c>
      <c r="G362" s="2" t="s">
        <v>97</v>
      </c>
      <c r="H362" s="2" t="s">
        <v>19</v>
      </c>
      <c r="I362" s="2" t="s">
        <v>23</v>
      </c>
      <c r="J362" s="2" t="s">
        <v>21</v>
      </c>
    </row>
    <row r="363" spans="1:10" ht="34.5" customHeight="1" x14ac:dyDescent="0.25">
      <c r="A363" s="41" t="s">
        <v>92</v>
      </c>
      <c r="B363" s="42" t="s">
        <v>363</v>
      </c>
      <c r="C363" s="2" t="s">
        <v>935</v>
      </c>
      <c r="D363" s="2" t="s">
        <v>933</v>
      </c>
      <c r="E363" s="2" t="s">
        <v>934</v>
      </c>
      <c r="F363" s="2">
        <v>2027</v>
      </c>
      <c r="G363" s="2" t="s">
        <v>54</v>
      </c>
      <c r="H363" s="2" t="s">
        <v>956</v>
      </c>
      <c r="I363" s="2" t="s">
        <v>27</v>
      </c>
      <c r="J363" s="2" t="s">
        <v>21</v>
      </c>
    </row>
    <row r="364" spans="1:10" ht="34.5" customHeight="1" x14ac:dyDescent="0.25">
      <c r="A364" s="2" t="s">
        <v>92</v>
      </c>
      <c r="B364" s="44"/>
      <c r="C364" s="2" t="s">
        <v>364</v>
      </c>
      <c r="D364" s="2" t="s">
        <v>365</v>
      </c>
      <c r="E364" s="2" t="s">
        <v>366</v>
      </c>
      <c r="F364" s="2" t="s">
        <v>21</v>
      </c>
      <c r="G364" s="2" t="s">
        <v>97</v>
      </c>
      <c r="H364" s="2" t="s">
        <v>19</v>
      </c>
      <c r="I364" s="2" t="s">
        <v>23</v>
      </c>
      <c r="J364" s="2" t="s">
        <v>21</v>
      </c>
    </row>
    <row r="365" spans="1:10" ht="34.5" customHeight="1" x14ac:dyDescent="0.25">
      <c r="A365" s="41" t="s">
        <v>92</v>
      </c>
      <c r="B365" s="2" t="s">
        <v>936</v>
      </c>
      <c r="C365" s="2" t="s">
        <v>939</v>
      </c>
      <c r="D365" s="2" t="s">
        <v>937</v>
      </c>
      <c r="E365" s="2" t="s">
        <v>938</v>
      </c>
      <c r="F365" s="2">
        <v>2027</v>
      </c>
      <c r="G365" s="2" t="s">
        <v>97</v>
      </c>
      <c r="H365" s="2" t="s">
        <v>955</v>
      </c>
      <c r="I365" s="2" t="s">
        <v>31</v>
      </c>
      <c r="J365" s="2" t="s">
        <v>21</v>
      </c>
    </row>
    <row r="366" spans="1:10" ht="34.5" customHeight="1" x14ac:dyDescent="0.25">
      <c r="A366" s="2" t="s">
        <v>92</v>
      </c>
      <c r="B366" s="2" t="s">
        <v>367</v>
      </c>
      <c r="C366" s="2" t="s">
        <v>368</v>
      </c>
      <c r="D366" s="2" t="s">
        <v>369</v>
      </c>
      <c r="E366" s="2" t="s">
        <v>370</v>
      </c>
      <c r="F366" s="2">
        <v>2025</v>
      </c>
      <c r="G366" s="2" t="s">
        <v>97</v>
      </c>
      <c r="H366" s="2" t="s">
        <v>19</v>
      </c>
      <c r="I366" s="2" t="s">
        <v>23</v>
      </c>
      <c r="J366" s="2" t="s">
        <v>21</v>
      </c>
    </row>
    <row r="367" spans="1:10" ht="34.5" customHeight="1" x14ac:dyDescent="0.25">
      <c r="A367" s="2" t="s">
        <v>92</v>
      </c>
      <c r="B367" s="2" t="s">
        <v>371</v>
      </c>
      <c r="C367" s="2" t="s">
        <v>372</v>
      </c>
      <c r="D367" s="2" t="s">
        <v>373</v>
      </c>
      <c r="E367" s="2" t="s">
        <v>374</v>
      </c>
      <c r="F367" s="2" t="s">
        <v>21</v>
      </c>
      <c r="G367" s="2" t="s">
        <v>375</v>
      </c>
      <c r="H367" s="2" t="s">
        <v>19</v>
      </c>
      <c r="I367" s="2" t="s">
        <v>585</v>
      </c>
      <c r="J367" s="2" t="s">
        <v>21</v>
      </c>
    </row>
    <row r="368" spans="1:10" ht="34.5" customHeight="1" x14ac:dyDescent="0.25">
      <c r="A368" s="41" t="s">
        <v>92</v>
      </c>
      <c r="B368" s="42" t="s">
        <v>940</v>
      </c>
      <c r="C368" s="42" t="s">
        <v>943</v>
      </c>
      <c r="D368" s="42" t="s">
        <v>941</v>
      </c>
      <c r="E368" s="42" t="s">
        <v>942</v>
      </c>
      <c r="F368" s="42">
        <v>2028</v>
      </c>
      <c r="G368" s="42" t="s">
        <v>357</v>
      </c>
      <c r="H368" s="42" t="s">
        <v>204</v>
      </c>
      <c r="I368" s="2" t="s">
        <v>27</v>
      </c>
      <c r="J368" s="2" t="s">
        <v>20</v>
      </c>
    </row>
    <row r="369" spans="1:10" ht="34.5" customHeight="1" x14ac:dyDescent="0.25">
      <c r="A369" s="41" t="s">
        <v>92</v>
      </c>
      <c r="B369" s="43"/>
      <c r="C369" s="43"/>
      <c r="D369" s="43"/>
      <c r="E369" s="43"/>
      <c r="F369" s="43"/>
      <c r="G369" s="43"/>
      <c r="H369" s="44"/>
      <c r="I369" s="2" t="s">
        <v>27</v>
      </c>
      <c r="J369" s="2" t="s">
        <v>31</v>
      </c>
    </row>
    <row r="370" spans="1:10" ht="34.5" customHeight="1" x14ac:dyDescent="0.25">
      <c r="A370" s="41" t="s">
        <v>92</v>
      </c>
      <c r="B370" s="44"/>
      <c r="C370" s="44"/>
      <c r="D370" s="44"/>
      <c r="E370" s="44"/>
      <c r="F370" s="44"/>
      <c r="G370" s="44"/>
      <c r="H370" s="2" t="s">
        <v>955</v>
      </c>
      <c r="I370" s="2" t="s">
        <v>27</v>
      </c>
      <c r="J370" s="2" t="s">
        <v>21</v>
      </c>
    </row>
    <row r="371" spans="1:10" ht="34.5" customHeight="1" x14ac:dyDescent="0.25">
      <c r="A371" s="2" t="s">
        <v>92</v>
      </c>
      <c r="B371" s="42" t="s">
        <v>376</v>
      </c>
      <c r="C371" s="42" t="s">
        <v>377</v>
      </c>
      <c r="D371" s="42" t="s">
        <v>378</v>
      </c>
      <c r="E371" s="42" t="s">
        <v>379</v>
      </c>
      <c r="F371" s="42">
        <v>2025</v>
      </c>
      <c r="G371" s="42" t="s">
        <v>54</v>
      </c>
      <c r="H371" s="2" t="s">
        <v>19</v>
      </c>
      <c r="I371" s="2" t="s">
        <v>27</v>
      </c>
      <c r="J371" s="2" t="s">
        <v>21</v>
      </c>
    </row>
    <row r="372" spans="1:10" ht="34.5" customHeight="1" x14ac:dyDescent="0.25">
      <c r="A372" s="2" t="s">
        <v>92</v>
      </c>
      <c r="B372" s="44"/>
      <c r="C372" s="44"/>
      <c r="D372" s="44"/>
      <c r="E372" s="44"/>
      <c r="F372" s="44"/>
      <c r="G372" s="44"/>
      <c r="H372" s="2" t="s">
        <v>50</v>
      </c>
      <c r="I372" s="2" t="s">
        <v>25</v>
      </c>
      <c r="J372" s="2" t="s">
        <v>21</v>
      </c>
    </row>
    <row r="373" spans="1:10" ht="34.5" customHeight="1" x14ac:dyDescent="0.25">
      <c r="A373" s="2" t="s">
        <v>92</v>
      </c>
      <c r="B373" s="2" t="s">
        <v>380</v>
      </c>
      <c r="C373" s="2" t="s">
        <v>381</v>
      </c>
      <c r="D373" s="2" t="s">
        <v>382</v>
      </c>
      <c r="E373" s="2" t="s">
        <v>383</v>
      </c>
      <c r="F373" s="2" t="s">
        <v>21</v>
      </c>
      <c r="G373" s="2" t="s">
        <v>97</v>
      </c>
      <c r="H373" s="2" t="s">
        <v>19</v>
      </c>
      <c r="I373" s="2" t="s">
        <v>23</v>
      </c>
      <c r="J373" s="2" t="s">
        <v>21</v>
      </c>
    </row>
    <row r="374" spans="1:10" ht="34.5" customHeight="1" x14ac:dyDescent="0.25">
      <c r="A374" s="2" t="s">
        <v>92</v>
      </c>
      <c r="B374" s="42" t="s">
        <v>384</v>
      </c>
      <c r="C374" s="42" t="s">
        <v>385</v>
      </c>
      <c r="D374" s="42" t="s">
        <v>386</v>
      </c>
      <c r="E374" s="42" t="s">
        <v>387</v>
      </c>
      <c r="F374" s="42">
        <v>2025</v>
      </c>
      <c r="G374" s="42" t="s">
        <v>54</v>
      </c>
      <c r="H374" s="2" t="s">
        <v>19</v>
      </c>
      <c r="I374" s="2" t="s">
        <v>27</v>
      </c>
      <c r="J374" s="2" t="s">
        <v>21</v>
      </c>
    </row>
    <row r="375" spans="1:10" ht="34.5" customHeight="1" x14ac:dyDescent="0.25">
      <c r="A375" s="2" t="s">
        <v>92</v>
      </c>
      <c r="B375" s="43"/>
      <c r="C375" s="44"/>
      <c r="D375" s="44"/>
      <c r="E375" s="44"/>
      <c r="F375" s="44"/>
      <c r="G375" s="44"/>
      <c r="H375" s="2" t="s">
        <v>50</v>
      </c>
      <c r="I375" s="2" t="s">
        <v>31</v>
      </c>
      <c r="J375" s="2" t="s">
        <v>21</v>
      </c>
    </row>
    <row r="376" spans="1:10" ht="34.5" customHeight="1" x14ac:dyDescent="0.25">
      <c r="A376" s="2" t="s">
        <v>92</v>
      </c>
      <c r="B376" s="44"/>
      <c r="C376" s="2" t="s">
        <v>388</v>
      </c>
      <c r="D376" s="2" t="s">
        <v>389</v>
      </c>
      <c r="E376" s="2" t="s">
        <v>390</v>
      </c>
      <c r="F376" s="2" t="s">
        <v>21</v>
      </c>
      <c r="G376" s="2" t="s">
        <v>54</v>
      </c>
      <c r="H376" s="2" t="s">
        <v>19</v>
      </c>
      <c r="I376" s="2" t="s">
        <v>27</v>
      </c>
      <c r="J376" s="2" t="s">
        <v>21</v>
      </c>
    </row>
    <row r="377" spans="1:10" ht="34.5" customHeight="1" x14ac:dyDescent="0.25">
      <c r="A377" s="2" t="s">
        <v>92</v>
      </c>
      <c r="B377" s="42" t="s">
        <v>391</v>
      </c>
      <c r="C377" s="42" t="s">
        <v>392</v>
      </c>
      <c r="D377" s="42" t="s">
        <v>393</v>
      </c>
      <c r="E377" s="42" t="s">
        <v>394</v>
      </c>
      <c r="F377" s="42">
        <v>2025</v>
      </c>
      <c r="G377" s="42" t="s">
        <v>54</v>
      </c>
      <c r="H377" s="2" t="s">
        <v>19</v>
      </c>
      <c r="I377" s="2" t="s">
        <v>395</v>
      </c>
      <c r="J377" s="2" t="s">
        <v>21</v>
      </c>
    </row>
    <row r="378" spans="1:10" ht="34.5" customHeight="1" x14ac:dyDescent="0.25">
      <c r="A378" s="2" t="s">
        <v>92</v>
      </c>
      <c r="B378" s="44"/>
      <c r="C378" s="44"/>
      <c r="D378" s="44"/>
      <c r="E378" s="44"/>
      <c r="F378" s="44"/>
      <c r="G378" s="44"/>
      <c r="H378" s="2" t="s">
        <v>50</v>
      </c>
      <c r="I378" s="2" t="s">
        <v>20</v>
      </c>
      <c r="J378" s="2" t="s">
        <v>21</v>
      </c>
    </row>
    <row r="379" spans="1:10" ht="34.5" customHeight="1" x14ac:dyDescent="0.25">
      <c r="A379" s="2" t="s">
        <v>92</v>
      </c>
      <c r="B379" s="2" t="s">
        <v>396</v>
      </c>
      <c r="C379" s="2" t="s">
        <v>397</v>
      </c>
      <c r="D379" s="2" t="s">
        <v>398</v>
      </c>
      <c r="E379" s="2" t="s">
        <v>399</v>
      </c>
      <c r="F379" s="2">
        <v>2025</v>
      </c>
      <c r="G379" s="2" t="s">
        <v>97</v>
      </c>
      <c r="H379" s="2" t="s">
        <v>19</v>
      </c>
      <c r="I379" s="2" t="s">
        <v>23</v>
      </c>
      <c r="J379" s="2" t="s">
        <v>21</v>
      </c>
    </row>
    <row r="380" spans="1:10" ht="34.5" customHeight="1" x14ac:dyDescent="0.25">
      <c r="A380" s="2" t="s">
        <v>92</v>
      </c>
      <c r="B380" s="42" t="s">
        <v>400</v>
      </c>
      <c r="C380" s="42" t="s">
        <v>401</v>
      </c>
      <c r="D380" s="2" t="s">
        <v>402</v>
      </c>
      <c r="E380" s="2" t="s">
        <v>403</v>
      </c>
      <c r="F380" s="2" t="s">
        <v>21</v>
      </c>
      <c r="G380" s="2" t="s">
        <v>97</v>
      </c>
      <c r="H380" s="2" t="s">
        <v>19</v>
      </c>
      <c r="I380" s="2" t="s">
        <v>23</v>
      </c>
      <c r="J380" s="2" t="s">
        <v>21</v>
      </c>
    </row>
    <row r="381" spans="1:10" ht="34.5" customHeight="1" x14ac:dyDescent="0.25">
      <c r="A381" s="2" t="s">
        <v>92</v>
      </c>
      <c r="B381" s="43"/>
      <c r="C381" s="43"/>
      <c r="D381" s="42" t="s">
        <v>404</v>
      </c>
      <c r="E381" s="42" t="s">
        <v>405</v>
      </c>
      <c r="F381" s="42" t="s">
        <v>21</v>
      </c>
      <c r="G381" s="42" t="s">
        <v>54</v>
      </c>
      <c r="H381" s="2" t="s">
        <v>19</v>
      </c>
      <c r="I381" s="2" t="s">
        <v>27</v>
      </c>
      <c r="J381" s="2" t="s">
        <v>21</v>
      </c>
    </row>
    <row r="382" spans="1:10" ht="34.5" customHeight="1" x14ac:dyDescent="0.25">
      <c r="A382" s="2" t="s">
        <v>92</v>
      </c>
      <c r="B382" s="43"/>
      <c r="C382" s="43"/>
      <c r="D382" s="44"/>
      <c r="E382" s="44"/>
      <c r="F382" s="44"/>
      <c r="G382" s="44"/>
      <c r="H382" s="2" t="s">
        <v>50</v>
      </c>
      <c r="I382" s="2" t="s">
        <v>20</v>
      </c>
      <c r="J382" s="2" t="s">
        <v>21</v>
      </c>
    </row>
    <row r="383" spans="1:10" ht="34.5" customHeight="1" x14ac:dyDescent="0.25">
      <c r="A383" s="2" t="s">
        <v>92</v>
      </c>
      <c r="B383" s="44"/>
      <c r="C383" s="44"/>
      <c r="D383" s="2" t="s">
        <v>406</v>
      </c>
      <c r="E383" s="2" t="s">
        <v>407</v>
      </c>
      <c r="F383" s="2" t="s">
        <v>21</v>
      </c>
      <c r="G383" s="2" t="s">
        <v>54</v>
      </c>
      <c r="H383" s="2" t="s">
        <v>19</v>
      </c>
      <c r="I383" s="2" t="s">
        <v>27</v>
      </c>
      <c r="J383" s="2" t="s">
        <v>21</v>
      </c>
    </row>
    <row r="384" spans="1:10" ht="34.5" customHeight="1" x14ac:dyDescent="0.25">
      <c r="A384" s="2" t="s">
        <v>92</v>
      </c>
      <c r="B384" s="2" t="s">
        <v>408</v>
      </c>
      <c r="C384" s="2" t="s">
        <v>409</v>
      </c>
      <c r="D384" s="2" t="s">
        <v>410</v>
      </c>
      <c r="E384" s="2" t="s">
        <v>411</v>
      </c>
      <c r="F384" s="2" t="s">
        <v>21</v>
      </c>
      <c r="G384" s="2" t="s">
        <v>69</v>
      </c>
      <c r="H384" s="2" t="s">
        <v>19</v>
      </c>
      <c r="I384" s="2" t="s">
        <v>69</v>
      </c>
      <c r="J384" s="2" t="s">
        <v>21</v>
      </c>
    </row>
    <row r="385" spans="1:10" ht="34.5" customHeight="1" x14ac:dyDescent="0.25">
      <c r="A385" s="2" t="s">
        <v>92</v>
      </c>
      <c r="B385" s="2" t="s">
        <v>412</v>
      </c>
      <c r="C385" s="2" t="s">
        <v>413</v>
      </c>
      <c r="D385" s="2" t="s">
        <v>414</v>
      </c>
      <c r="E385" s="2" t="s">
        <v>415</v>
      </c>
      <c r="F385" s="2">
        <v>2025</v>
      </c>
      <c r="G385" s="2" t="s">
        <v>97</v>
      </c>
      <c r="H385" s="2" t="s">
        <v>19</v>
      </c>
      <c r="I385" s="2" t="s">
        <v>23</v>
      </c>
      <c r="J385" s="2" t="s">
        <v>21</v>
      </c>
    </row>
    <row r="386" spans="1:10" ht="34.5" customHeight="1" x14ac:dyDescent="0.25">
      <c r="A386" s="41" t="s">
        <v>92</v>
      </c>
      <c r="B386" s="2" t="s">
        <v>945</v>
      </c>
      <c r="C386" s="2" t="s">
        <v>948</v>
      </c>
      <c r="D386" s="2" t="s">
        <v>946</v>
      </c>
      <c r="E386" s="2" t="s">
        <v>958</v>
      </c>
      <c r="F386" s="2">
        <v>2027</v>
      </c>
      <c r="G386" s="2" t="s">
        <v>97</v>
      </c>
      <c r="H386" s="2" t="s">
        <v>956</v>
      </c>
      <c r="I386" s="2" t="s">
        <v>23</v>
      </c>
      <c r="J386" s="2" t="s">
        <v>21</v>
      </c>
    </row>
    <row r="387" spans="1:10" ht="34.5" customHeight="1" x14ac:dyDescent="0.25">
      <c r="A387" s="2" t="s">
        <v>92</v>
      </c>
      <c r="B387" s="2" t="s">
        <v>416</v>
      </c>
      <c r="C387" s="2" t="s">
        <v>416</v>
      </c>
      <c r="D387" s="2" t="s">
        <v>417</v>
      </c>
      <c r="E387" s="2" t="s">
        <v>418</v>
      </c>
      <c r="F387" s="2" t="s">
        <v>21</v>
      </c>
      <c r="G387" s="2" t="s">
        <v>54</v>
      </c>
      <c r="H387" s="2" t="s">
        <v>19</v>
      </c>
      <c r="I387" s="2" t="s">
        <v>27</v>
      </c>
      <c r="J387" s="2" t="s">
        <v>21</v>
      </c>
    </row>
    <row r="388" spans="1:10" ht="34.5" customHeight="1" x14ac:dyDescent="0.25">
      <c r="A388" s="2" t="s">
        <v>92</v>
      </c>
      <c r="B388" s="2" t="s">
        <v>419</v>
      </c>
      <c r="C388" s="2" t="s">
        <v>420</v>
      </c>
      <c r="D388" s="2" t="s">
        <v>421</v>
      </c>
      <c r="E388" s="2" t="s">
        <v>422</v>
      </c>
      <c r="F388" s="2" t="s">
        <v>21</v>
      </c>
      <c r="G388" s="2" t="s">
        <v>423</v>
      </c>
      <c r="H388" s="2" t="s">
        <v>50</v>
      </c>
      <c r="I388" s="2" t="s">
        <v>27</v>
      </c>
      <c r="J388" s="2" t="s">
        <v>21</v>
      </c>
    </row>
    <row r="389" spans="1:10" ht="34.5" customHeight="1" x14ac:dyDescent="0.25">
      <c r="A389" s="2" t="s">
        <v>92</v>
      </c>
      <c r="B389" s="2" t="s">
        <v>424</v>
      </c>
      <c r="C389" s="2" t="s">
        <v>425</v>
      </c>
      <c r="D389" s="2" t="s">
        <v>426</v>
      </c>
      <c r="E389" s="2" t="s">
        <v>427</v>
      </c>
      <c r="F389" s="2" t="s">
        <v>21</v>
      </c>
      <c r="G389" s="2" t="s">
        <v>46</v>
      </c>
      <c r="H389" s="2" t="s">
        <v>50</v>
      </c>
      <c r="I389" s="2" t="s">
        <v>27</v>
      </c>
      <c r="J389" s="2" t="s">
        <v>21</v>
      </c>
    </row>
    <row r="390" spans="1:10" ht="34.5" customHeight="1" x14ac:dyDescent="0.25">
      <c r="A390" s="2" t="s">
        <v>92</v>
      </c>
      <c r="B390" s="2" t="s">
        <v>428</v>
      </c>
      <c r="C390" s="2" t="s">
        <v>429</v>
      </c>
      <c r="D390" s="2" t="s">
        <v>430</v>
      </c>
      <c r="E390" s="2" t="s">
        <v>431</v>
      </c>
      <c r="F390" s="2">
        <v>2025</v>
      </c>
      <c r="G390" s="2" t="s">
        <v>97</v>
      </c>
      <c r="H390" s="2" t="s">
        <v>19</v>
      </c>
      <c r="I390" s="2" t="s">
        <v>23</v>
      </c>
      <c r="J390" s="2" t="s">
        <v>21</v>
      </c>
    </row>
    <row r="391" spans="1:10" ht="34.5" customHeight="1" x14ac:dyDescent="0.25">
      <c r="A391" s="2" t="s">
        <v>92</v>
      </c>
      <c r="B391" s="2" t="s">
        <v>432</v>
      </c>
      <c r="C391" s="2" t="s">
        <v>433</v>
      </c>
      <c r="D391" s="2" t="s">
        <v>434</v>
      </c>
      <c r="E391" s="2" t="s">
        <v>435</v>
      </c>
      <c r="F391" s="2" t="s">
        <v>21</v>
      </c>
      <c r="G391" s="2" t="s">
        <v>54</v>
      </c>
      <c r="H391" s="2" t="s">
        <v>19</v>
      </c>
      <c r="I391" s="2" t="s">
        <v>27</v>
      </c>
      <c r="J391" s="2" t="s">
        <v>21</v>
      </c>
    </row>
    <row r="392" spans="1:10" ht="34.5" customHeight="1" x14ac:dyDescent="0.25">
      <c r="A392" s="2" t="s">
        <v>92</v>
      </c>
      <c r="B392" s="2" t="s">
        <v>436</v>
      </c>
      <c r="C392" s="2" t="s">
        <v>437</v>
      </c>
      <c r="D392" s="2" t="s">
        <v>438</v>
      </c>
      <c r="E392" s="2" t="s">
        <v>439</v>
      </c>
      <c r="F392" s="2">
        <v>2026</v>
      </c>
      <c r="G392" s="2" t="s">
        <v>54</v>
      </c>
      <c r="H392" s="2" t="s">
        <v>19</v>
      </c>
      <c r="I392" s="2" t="s">
        <v>27</v>
      </c>
      <c r="J392" s="2" t="s">
        <v>21</v>
      </c>
    </row>
    <row r="393" spans="1:10" ht="34.5" customHeight="1" x14ac:dyDescent="0.25">
      <c r="A393" s="2" t="s">
        <v>92</v>
      </c>
      <c r="B393" s="42" t="s">
        <v>440</v>
      </c>
      <c r="C393" s="2" t="s">
        <v>441</v>
      </c>
      <c r="D393" s="2" t="s">
        <v>442</v>
      </c>
      <c r="E393" s="2" t="s">
        <v>443</v>
      </c>
      <c r="F393" s="2" t="s">
        <v>21</v>
      </c>
      <c r="G393" s="2" t="s">
        <v>25</v>
      </c>
      <c r="H393" s="2" t="s">
        <v>19</v>
      </c>
      <c r="I393" s="2" t="s">
        <v>25</v>
      </c>
      <c r="J393" s="2" t="s">
        <v>21</v>
      </c>
    </row>
    <row r="394" spans="1:10" ht="34.5" customHeight="1" x14ac:dyDescent="0.25">
      <c r="A394" s="2" t="s">
        <v>92</v>
      </c>
      <c r="B394" s="43"/>
      <c r="C394" s="42" t="s">
        <v>444</v>
      </c>
      <c r="D394" s="2" t="s">
        <v>445</v>
      </c>
      <c r="E394" s="2" t="s">
        <v>446</v>
      </c>
      <c r="F394" s="2" t="s">
        <v>21</v>
      </c>
      <c r="G394" s="2" t="s">
        <v>25</v>
      </c>
      <c r="H394" s="2" t="s">
        <v>19</v>
      </c>
      <c r="I394" s="2" t="s">
        <v>25</v>
      </c>
      <c r="J394" s="2" t="s">
        <v>21</v>
      </c>
    </row>
    <row r="395" spans="1:10" ht="34.5" customHeight="1" x14ac:dyDescent="0.25">
      <c r="A395" s="2" t="s">
        <v>92</v>
      </c>
      <c r="B395" s="43"/>
      <c r="C395" s="43"/>
      <c r="D395" s="42" t="s">
        <v>447</v>
      </c>
      <c r="E395" s="42" t="s">
        <v>448</v>
      </c>
      <c r="F395" s="42" t="s">
        <v>21</v>
      </c>
      <c r="G395" s="42" t="s">
        <v>25</v>
      </c>
      <c r="H395" s="2" t="s">
        <v>19</v>
      </c>
      <c r="I395" s="2" t="s">
        <v>25</v>
      </c>
      <c r="J395" s="2" t="s">
        <v>21</v>
      </c>
    </row>
    <row r="396" spans="1:10" ht="34.5" customHeight="1" x14ac:dyDescent="0.25">
      <c r="A396" s="2" t="s">
        <v>92</v>
      </c>
      <c r="B396" s="43"/>
      <c r="C396" s="43"/>
      <c r="D396" s="43"/>
      <c r="E396" s="43"/>
      <c r="F396" s="44"/>
      <c r="G396" s="44"/>
      <c r="H396" s="2" t="s">
        <v>50</v>
      </c>
      <c r="I396" s="2" t="s">
        <v>27</v>
      </c>
      <c r="J396" s="2" t="s">
        <v>21</v>
      </c>
    </row>
    <row r="397" spans="1:10" ht="34.5" customHeight="1" x14ac:dyDescent="0.25">
      <c r="A397" s="2" t="s">
        <v>92</v>
      </c>
      <c r="B397" s="44"/>
      <c r="C397" s="44"/>
      <c r="D397" s="44"/>
      <c r="E397" s="44"/>
      <c r="F397" s="2">
        <v>2025</v>
      </c>
      <c r="G397" s="2" t="s">
        <v>54</v>
      </c>
      <c r="H397" s="2" t="s">
        <v>19</v>
      </c>
      <c r="I397" s="2" t="s">
        <v>27</v>
      </c>
      <c r="J397" s="2" t="s">
        <v>21</v>
      </c>
    </row>
    <row r="398" spans="1:10" ht="34.5" customHeight="1" x14ac:dyDescent="0.25">
      <c r="A398" s="41" t="s">
        <v>92</v>
      </c>
      <c r="B398" s="2" t="s">
        <v>950</v>
      </c>
      <c r="C398" s="2" t="s">
        <v>952</v>
      </c>
      <c r="D398" s="2" t="s">
        <v>951</v>
      </c>
      <c r="E398" s="2" t="s">
        <v>405</v>
      </c>
      <c r="F398" s="2">
        <v>2027</v>
      </c>
      <c r="G398" s="2" t="s">
        <v>97</v>
      </c>
      <c r="H398" s="2" t="s">
        <v>956</v>
      </c>
      <c r="I398" s="2" t="s">
        <v>23</v>
      </c>
      <c r="J398" s="2" t="s">
        <v>21</v>
      </c>
    </row>
    <row r="399" spans="1:10" ht="34.5" customHeight="1" x14ac:dyDescent="0.25">
      <c r="A399" s="2" t="s">
        <v>92</v>
      </c>
      <c r="B399" s="2" t="s">
        <v>449</v>
      </c>
      <c r="C399" s="2" t="s">
        <v>450</v>
      </c>
      <c r="D399" s="2" t="s">
        <v>451</v>
      </c>
      <c r="E399" s="2" t="s">
        <v>452</v>
      </c>
      <c r="F399" s="2">
        <v>2026</v>
      </c>
      <c r="G399" s="2" t="s">
        <v>683</v>
      </c>
      <c r="H399" s="2" t="s">
        <v>19</v>
      </c>
      <c r="I399" s="2" t="s">
        <v>121</v>
      </c>
      <c r="J399" s="2" t="s">
        <v>21</v>
      </c>
    </row>
    <row r="400" spans="1:10" ht="34.5" customHeight="1" x14ac:dyDescent="0.25">
      <c r="A400" s="2" t="s">
        <v>92</v>
      </c>
      <c r="B400" s="2" t="s">
        <v>453</v>
      </c>
      <c r="C400" s="2" t="s">
        <v>454</v>
      </c>
      <c r="D400" s="2" t="s">
        <v>455</v>
      </c>
      <c r="E400" s="2" t="s">
        <v>456</v>
      </c>
      <c r="F400" s="2">
        <v>2026</v>
      </c>
      <c r="G400" s="2" t="s">
        <v>97</v>
      </c>
      <c r="H400" s="2" t="s">
        <v>19</v>
      </c>
      <c r="I400" s="2" t="s">
        <v>23</v>
      </c>
      <c r="J400" s="2" t="s">
        <v>21</v>
      </c>
    </row>
    <row r="401" spans="1:10" ht="34.5" customHeight="1" x14ac:dyDescent="0.25">
      <c r="A401" s="2" t="s">
        <v>92</v>
      </c>
      <c r="B401" s="2" t="s">
        <v>453</v>
      </c>
      <c r="C401" s="2" t="s">
        <v>457</v>
      </c>
      <c r="D401" s="2" t="s">
        <v>458</v>
      </c>
      <c r="E401" s="2" t="s">
        <v>459</v>
      </c>
      <c r="F401" s="2" t="s">
        <v>21</v>
      </c>
      <c r="G401" s="2" t="s">
        <v>54</v>
      </c>
      <c r="H401" s="2" t="s">
        <v>19</v>
      </c>
      <c r="I401" s="2" t="s">
        <v>27</v>
      </c>
      <c r="J401" s="2" t="s">
        <v>21</v>
      </c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40" t="s">
        <v>969</v>
      </c>
      <c r="C403" s="10"/>
      <c r="D403" s="10"/>
      <c r="E403" s="10"/>
      <c r="F403" s="10"/>
      <c r="G403" s="10"/>
      <c r="H403" s="10"/>
      <c r="I403" s="10"/>
      <c r="J403" s="10"/>
    </row>
  </sheetData>
  <sheetProtection algorithmName="SHA-512" hashValue="QFIaom/QI0zIAVl/hOlbfAOwPWGcdW/Sqg3Uow3CXWTtlWBW1fHs0QTZ7P60h5UzZhJ6sXsXTwO9VfMpn7Ex6Q==" saltValue="froV0p+pzpb3JeR32x1+hA==" spinCount="100000" sheet="1" objects="1" scenarios="1" selectLockedCells="1" selectUnlockedCells="1"/>
  <mergeCells count="290">
    <mergeCell ref="B393:B397"/>
    <mergeCell ref="C394:C397"/>
    <mergeCell ref="D395:D397"/>
    <mergeCell ref="E395:E397"/>
    <mergeCell ref="F395:F396"/>
    <mergeCell ref="G395:G396"/>
    <mergeCell ref="B380:B383"/>
    <mergeCell ref="C380:C383"/>
    <mergeCell ref="D381:D382"/>
    <mergeCell ref="E381:E382"/>
    <mergeCell ref="F381:F382"/>
    <mergeCell ref="G381:G382"/>
    <mergeCell ref="H368:H369"/>
    <mergeCell ref="B371:B372"/>
    <mergeCell ref="C371:C372"/>
    <mergeCell ref="D371:D372"/>
    <mergeCell ref="E371:E372"/>
    <mergeCell ref="F371:F372"/>
    <mergeCell ref="B377:B378"/>
    <mergeCell ref="C377:C378"/>
    <mergeCell ref="D377:D378"/>
    <mergeCell ref="E377:E378"/>
    <mergeCell ref="F377:F378"/>
    <mergeCell ref="G377:G378"/>
    <mergeCell ref="G371:G372"/>
    <mergeCell ref="B374:B376"/>
    <mergeCell ref="C374:C375"/>
    <mergeCell ref="D374:D375"/>
    <mergeCell ref="E374:E375"/>
    <mergeCell ref="F374:F375"/>
    <mergeCell ref="G374:G375"/>
    <mergeCell ref="B359:B360"/>
    <mergeCell ref="C359:C360"/>
    <mergeCell ref="B363:B364"/>
    <mergeCell ref="B368:B370"/>
    <mergeCell ref="C368:C370"/>
    <mergeCell ref="E349:E350"/>
    <mergeCell ref="F349:F350"/>
    <mergeCell ref="G349:G350"/>
    <mergeCell ref="C351:C356"/>
    <mergeCell ref="D355:D356"/>
    <mergeCell ref="E355:E356"/>
    <mergeCell ref="F355:F356"/>
    <mergeCell ref="G355:G356"/>
    <mergeCell ref="D368:D370"/>
    <mergeCell ref="E368:E370"/>
    <mergeCell ref="F368:F370"/>
    <mergeCell ref="G368:G370"/>
    <mergeCell ref="F335:F337"/>
    <mergeCell ref="G335:G337"/>
    <mergeCell ref="F338:F340"/>
    <mergeCell ref="G338:G340"/>
    <mergeCell ref="D345:D346"/>
    <mergeCell ref="E345:E346"/>
    <mergeCell ref="F345:F346"/>
    <mergeCell ref="G345:G346"/>
    <mergeCell ref="B328:B329"/>
    <mergeCell ref="C328:C329"/>
    <mergeCell ref="D328:D329"/>
    <mergeCell ref="E328:E329"/>
    <mergeCell ref="B332:B358"/>
    <mergeCell ref="C333:C346"/>
    <mergeCell ref="D335:D340"/>
    <mergeCell ref="E335:E340"/>
    <mergeCell ref="C349:C350"/>
    <mergeCell ref="D349:D350"/>
    <mergeCell ref="C357:C358"/>
    <mergeCell ref="B314:B315"/>
    <mergeCell ref="C314:C315"/>
    <mergeCell ref="D314:D315"/>
    <mergeCell ref="E314:E315"/>
    <mergeCell ref="B318:B327"/>
    <mergeCell ref="C319:C322"/>
    <mergeCell ref="D320:D321"/>
    <mergeCell ref="E320:E321"/>
    <mergeCell ref="B294:B305"/>
    <mergeCell ref="C294:C295"/>
    <mergeCell ref="D294:D295"/>
    <mergeCell ref="E294:E295"/>
    <mergeCell ref="F294:F295"/>
    <mergeCell ref="G294:G295"/>
    <mergeCell ref="C299:C300"/>
    <mergeCell ref="C301:C302"/>
    <mergeCell ref="C304:C305"/>
    <mergeCell ref="H288:H289"/>
    <mergeCell ref="C291:C293"/>
    <mergeCell ref="D291:D293"/>
    <mergeCell ref="E291:E293"/>
    <mergeCell ref="F291:F293"/>
    <mergeCell ref="G291:G293"/>
    <mergeCell ref="H291:H292"/>
    <mergeCell ref="F286:F287"/>
    <mergeCell ref="G286:G287"/>
    <mergeCell ref="C288:C290"/>
    <mergeCell ref="D288:D290"/>
    <mergeCell ref="E288:E290"/>
    <mergeCell ref="F288:F290"/>
    <mergeCell ref="G288:G290"/>
    <mergeCell ref="H281:H282"/>
    <mergeCell ref="B284:B293"/>
    <mergeCell ref="C284:C285"/>
    <mergeCell ref="D284:D285"/>
    <mergeCell ref="E284:E285"/>
    <mergeCell ref="F284:F285"/>
    <mergeCell ref="G284:G285"/>
    <mergeCell ref="C286:C287"/>
    <mergeCell ref="D286:D287"/>
    <mergeCell ref="E286:E287"/>
    <mergeCell ref="G274:G276"/>
    <mergeCell ref="H275:H276"/>
    <mergeCell ref="B277:B282"/>
    <mergeCell ref="C277:C278"/>
    <mergeCell ref="C279:C282"/>
    <mergeCell ref="D280:D282"/>
    <mergeCell ref="E280:E282"/>
    <mergeCell ref="F281:F282"/>
    <mergeCell ref="G281:G282"/>
    <mergeCell ref="B272:B273"/>
    <mergeCell ref="C272:C273"/>
    <mergeCell ref="B274:B276"/>
    <mergeCell ref="C274:C276"/>
    <mergeCell ref="D274:D276"/>
    <mergeCell ref="E274:E276"/>
    <mergeCell ref="F256:F257"/>
    <mergeCell ref="B258:B260"/>
    <mergeCell ref="B263:B264"/>
    <mergeCell ref="B266:B270"/>
    <mergeCell ref="C267:C268"/>
    <mergeCell ref="D267:D268"/>
    <mergeCell ref="E267:E268"/>
    <mergeCell ref="C269:C270"/>
    <mergeCell ref="D269:D270"/>
    <mergeCell ref="E269:E270"/>
    <mergeCell ref="F274:F276"/>
    <mergeCell ref="B250:B251"/>
    <mergeCell ref="B253:B254"/>
    <mergeCell ref="B256:B257"/>
    <mergeCell ref="C256:C257"/>
    <mergeCell ref="D256:D257"/>
    <mergeCell ref="E256:E257"/>
    <mergeCell ref="G245:G246"/>
    <mergeCell ref="B248:B249"/>
    <mergeCell ref="C248:C249"/>
    <mergeCell ref="D248:D249"/>
    <mergeCell ref="E248:E249"/>
    <mergeCell ref="F248:F249"/>
    <mergeCell ref="G248:G249"/>
    <mergeCell ref="E241:E243"/>
    <mergeCell ref="B245:B247"/>
    <mergeCell ref="C245:C246"/>
    <mergeCell ref="D245:D246"/>
    <mergeCell ref="E245:E246"/>
    <mergeCell ref="F245:F246"/>
    <mergeCell ref="E218:E220"/>
    <mergeCell ref="C224:C225"/>
    <mergeCell ref="D224:D225"/>
    <mergeCell ref="E224:E225"/>
    <mergeCell ref="C227:C240"/>
    <mergeCell ref="D227:D240"/>
    <mergeCell ref="E227:E240"/>
    <mergeCell ref="B203:B212"/>
    <mergeCell ref="C204:C212"/>
    <mergeCell ref="D205:D211"/>
    <mergeCell ref="B213:B215"/>
    <mergeCell ref="B216:B244"/>
    <mergeCell ref="C217:C220"/>
    <mergeCell ref="D218:D220"/>
    <mergeCell ref="C241:C243"/>
    <mergeCell ref="D241:D243"/>
    <mergeCell ref="D182:D183"/>
    <mergeCell ref="E182:E183"/>
    <mergeCell ref="G159:G160"/>
    <mergeCell ref="B184:B186"/>
    <mergeCell ref="B187:B188"/>
    <mergeCell ref="B189:B193"/>
    <mergeCell ref="C190:C191"/>
    <mergeCell ref="C192:C193"/>
    <mergeCell ref="B194:B202"/>
    <mergeCell ref="C194:C195"/>
    <mergeCell ref="C197:C201"/>
    <mergeCell ref="B165:B183"/>
    <mergeCell ref="C165:C183"/>
    <mergeCell ref="H161:H162"/>
    <mergeCell ref="G151:G156"/>
    <mergeCell ref="H151:H156"/>
    <mergeCell ref="D167:D168"/>
    <mergeCell ref="E167:E168"/>
    <mergeCell ref="D169:D170"/>
    <mergeCell ref="E169:E170"/>
    <mergeCell ref="D173:D178"/>
    <mergeCell ref="E173:E178"/>
    <mergeCell ref="I151:I153"/>
    <mergeCell ref="I154:I156"/>
    <mergeCell ref="C157:C158"/>
    <mergeCell ref="D157:D158"/>
    <mergeCell ref="E157:E158"/>
    <mergeCell ref="F157:F158"/>
    <mergeCell ref="G157:G158"/>
    <mergeCell ref="H157:H158"/>
    <mergeCell ref="B148:B149"/>
    <mergeCell ref="B150:B164"/>
    <mergeCell ref="C151:C156"/>
    <mergeCell ref="D151:D156"/>
    <mergeCell ref="E151:E156"/>
    <mergeCell ref="F151:F156"/>
    <mergeCell ref="C159:C160"/>
    <mergeCell ref="D159:D160"/>
    <mergeCell ref="E159:E160"/>
    <mergeCell ref="F159:F160"/>
    <mergeCell ref="H159:H160"/>
    <mergeCell ref="C161:C162"/>
    <mergeCell ref="D161:D162"/>
    <mergeCell ref="E161:E162"/>
    <mergeCell ref="F161:F162"/>
    <mergeCell ref="G161:G162"/>
    <mergeCell ref="D135:D136"/>
    <mergeCell ref="E135:E136"/>
    <mergeCell ref="C137:C142"/>
    <mergeCell ref="D137:D142"/>
    <mergeCell ref="E137:E142"/>
    <mergeCell ref="B143:B147"/>
    <mergeCell ref="B124:B126"/>
    <mergeCell ref="C125:C126"/>
    <mergeCell ref="B127:B133"/>
    <mergeCell ref="C127:C128"/>
    <mergeCell ref="C132:C133"/>
    <mergeCell ref="B134:B142"/>
    <mergeCell ref="C135:C136"/>
    <mergeCell ref="D101:D109"/>
    <mergeCell ref="E101:E109"/>
    <mergeCell ref="B117:B123"/>
    <mergeCell ref="C118:C121"/>
    <mergeCell ref="D119:D121"/>
    <mergeCell ref="E119:E121"/>
    <mergeCell ref="B79:B81"/>
    <mergeCell ref="B82:B92"/>
    <mergeCell ref="C87:C90"/>
    <mergeCell ref="D88:D90"/>
    <mergeCell ref="E88:E90"/>
    <mergeCell ref="B94:B114"/>
    <mergeCell ref="C94:C98"/>
    <mergeCell ref="D94:D98"/>
    <mergeCell ref="E94:E98"/>
    <mergeCell ref="C101:C112"/>
    <mergeCell ref="F63:F68"/>
    <mergeCell ref="B74:B76"/>
    <mergeCell ref="B77:B78"/>
    <mergeCell ref="C77:C78"/>
    <mergeCell ref="D77:D78"/>
    <mergeCell ref="E77:E78"/>
    <mergeCell ref="E51:E55"/>
    <mergeCell ref="B57:B59"/>
    <mergeCell ref="B60:B73"/>
    <mergeCell ref="C62:C68"/>
    <mergeCell ref="D63:D68"/>
    <mergeCell ref="E63:E68"/>
    <mergeCell ref="B40:B45"/>
    <mergeCell ref="C40:C43"/>
    <mergeCell ref="D41:D42"/>
    <mergeCell ref="E41:E42"/>
    <mergeCell ref="B46:B56"/>
    <mergeCell ref="C46:C48"/>
    <mergeCell ref="D46:D47"/>
    <mergeCell ref="E46:E47"/>
    <mergeCell ref="C50:C55"/>
    <mergeCell ref="D51:D55"/>
    <mergeCell ref="D20:D23"/>
    <mergeCell ref="E20:E23"/>
    <mergeCell ref="B26:B27"/>
    <mergeCell ref="B29:B39"/>
    <mergeCell ref="C31:C35"/>
    <mergeCell ref="D33:D34"/>
    <mergeCell ref="E33:E34"/>
    <mergeCell ref="J2:J4"/>
    <mergeCell ref="F3:F4"/>
    <mergeCell ref="C6:C7"/>
    <mergeCell ref="C9:C12"/>
    <mergeCell ref="D9:D12"/>
    <mergeCell ref="E9:E12"/>
    <mergeCell ref="F9:F12"/>
    <mergeCell ref="B2:B25"/>
    <mergeCell ref="C2:C4"/>
    <mergeCell ref="D2:D4"/>
    <mergeCell ref="E2:E4"/>
    <mergeCell ref="G2:G4"/>
    <mergeCell ref="H2:H4"/>
    <mergeCell ref="C13:C24"/>
    <mergeCell ref="D13:D19"/>
    <mergeCell ref="E13:E19"/>
    <mergeCell ref="F13:F18"/>
  </mergeCells>
  <dataValidations count="1">
    <dataValidation type="list" allowBlank="1" showInputMessage="1" showErrorMessage="1" sqref="H265">
      <formula1>"BILINGUE , TRILINGUE , QUADRILINGUE"</formula1>
    </dataValidation>
  </dataValidations>
  <hyperlinks>
    <hyperlink ref="D171" r:id="rId1" display="https://centrale.in.orion.education.fr/acce/uai.php?uai_mode=list&amp;uai_ndx=1"/>
    <hyperlink ref="D184" r:id="rId2" display="https://centrale.in.orion.education.fr/acce/uai.php?uai_mode=list&amp;uai_ndx=6"/>
    <hyperlink ref="D365" r:id="rId3" display="https://centrale.in.orion.education.fr/acce/uai.php?uai_mode=list&amp;uai_ndx=1"/>
    <hyperlink ref="D368" r:id="rId4" display="https://centrale.in.orion.education.fr/acce/uai.php?uai_mode=list&amp;uai_ndx=2"/>
    <hyperlink ref="D386" r:id="rId5" display="https://centrale.in.orion.education.fr/acce/uai.php?uai_mode=list&amp;uai_ndx=1"/>
    <hyperlink ref="D398" r:id="rId6" display="https://centrale.in.orion.education.fr/acce/uai.php?uai_mode=list&amp;uai_ndx=1"/>
  </hyperlinks>
  <pageMargins left="0.23622047244094491" right="0.23622047244094491" top="0.74803149606299213" bottom="0.74803149606299213" header="0.31496062992125984" footer="0.31496062992125984"/>
  <pageSetup paperSize="8" scale="48" fitToHeight="0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Normal="100" workbookViewId="0">
      <selection activeCell="B20" sqref="B20"/>
    </sheetView>
  </sheetViews>
  <sheetFormatPr baseColWidth="10" defaultRowHeight="15" x14ac:dyDescent="0.25"/>
  <cols>
    <col min="1" max="1" width="12.85546875" bestFit="1" customWidth="1"/>
    <col min="4" max="4" width="12.28515625" bestFit="1" customWidth="1"/>
    <col min="5" max="5" width="12.5703125" style="19" bestFit="1" customWidth="1"/>
    <col min="6" max="6" width="6.5703125" customWidth="1"/>
  </cols>
  <sheetData>
    <row r="1" spans="1:7" x14ac:dyDescent="0.25">
      <c r="A1" s="45" t="s">
        <v>827</v>
      </c>
      <c r="B1" s="46"/>
      <c r="C1" s="46"/>
      <c r="D1" s="46"/>
      <c r="E1" s="47"/>
    </row>
    <row r="2" spans="1:7" x14ac:dyDescent="0.25">
      <c r="A2" s="16" t="s">
        <v>826</v>
      </c>
      <c r="B2" s="16" t="s">
        <v>19</v>
      </c>
      <c r="C2" s="16" t="s">
        <v>50</v>
      </c>
      <c r="D2" s="16" t="s">
        <v>204</v>
      </c>
      <c r="E2" s="16" t="s">
        <v>823</v>
      </c>
    </row>
    <row r="3" spans="1:7" x14ac:dyDescent="0.25">
      <c r="A3" s="12" t="s">
        <v>18</v>
      </c>
      <c r="B3" s="17">
        <f t="shared" ref="B3:B9" si="0">SUM(B25+B47)</f>
        <v>12</v>
      </c>
      <c r="C3" s="17">
        <f t="shared" ref="C3:E3" si="1">SUM(C25+C47)</f>
        <v>5</v>
      </c>
      <c r="D3" s="17">
        <f t="shared" si="1"/>
        <v>0</v>
      </c>
      <c r="E3" s="17">
        <f t="shared" si="1"/>
        <v>17</v>
      </c>
      <c r="G3" s="19" t="s">
        <v>830</v>
      </c>
    </row>
    <row r="4" spans="1:7" x14ac:dyDescent="0.25">
      <c r="A4" s="12" t="s">
        <v>22</v>
      </c>
      <c r="B4" s="17">
        <f t="shared" si="0"/>
        <v>87</v>
      </c>
      <c r="C4" s="17">
        <f t="shared" ref="C4:E4" si="2">SUM(C26+C48)</f>
        <v>23</v>
      </c>
      <c r="D4" s="17">
        <f t="shared" si="2"/>
        <v>1</v>
      </c>
      <c r="E4" s="17">
        <f t="shared" si="2"/>
        <v>111</v>
      </c>
      <c r="G4" s="19" t="s">
        <v>966</v>
      </c>
    </row>
    <row r="5" spans="1:7" x14ac:dyDescent="0.25">
      <c r="A5" s="12" t="s">
        <v>24</v>
      </c>
      <c r="B5" s="17">
        <f t="shared" si="0"/>
        <v>29</v>
      </c>
      <c r="C5" s="17">
        <f t="shared" ref="C5:E5" si="3">SUM(C27+C49)</f>
        <v>19</v>
      </c>
      <c r="D5" s="17">
        <f t="shared" si="3"/>
        <v>1</v>
      </c>
      <c r="E5" s="17">
        <f t="shared" si="3"/>
        <v>49</v>
      </c>
      <c r="G5" s="19" t="s">
        <v>967</v>
      </c>
    </row>
    <row r="6" spans="1:7" x14ac:dyDescent="0.25">
      <c r="A6" s="12" t="s">
        <v>120</v>
      </c>
      <c r="B6" s="17">
        <f t="shared" si="0"/>
        <v>5</v>
      </c>
      <c r="C6" s="17">
        <f t="shared" ref="C6:E6" si="4">SUM(C28+C50)</f>
        <v>0</v>
      </c>
      <c r="D6" s="17">
        <f t="shared" si="4"/>
        <v>0</v>
      </c>
      <c r="E6" s="17">
        <f t="shared" si="4"/>
        <v>5</v>
      </c>
      <c r="G6" s="19" t="s">
        <v>968</v>
      </c>
    </row>
    <row r="7" spans="1:7" x14ac:dyDescent="0.25">
      <c r="A7" s="12" t="s">
        <v>815</v>
      </c>
      <c r="B7" s="17">
        <f t="shared" si="0"/>
        <v>5</v>
      </c>
      <c r="C7" s="17">
        <f t="shared" ref="C7:E7" si="5">SUM(C29+C51)</f>
        <v>0</v>
      </c>
      <c r="D7" s="17">
        <f t="shared" si="5"/>
        <v>0</v>
      </c>
      <c r="E7" s="17">
        <f t="shared" si="5"/>
        <v>5</v>
      </c>
    </row>
    <row r="8" spans="1:7" x14ac:dyDescent="0.25">
      <c r="A8" s="12" t="s">
        <v>26</v>
      </c>
      <c r="B8" s="17">
        <f t="shared" si="0"/>
        <v>95</v>
      </c>
      <c r="C8" s="17">
        <f t="shared" ref="C8:E8" si="6">SUM(C30+C52)</f>
        <v>16</v>
      </c>
      <c r="D8" s="17">
        <f t="shared" si="6"/>
        <v>8</v>
      </c>
      <c r="E8" s="17">
        <f t="shared" si="6"/>
        <v>119</v>
      </c>
    </row>
    <row r="9" spans="1:7" x14ac:dyDescent="0.25">
      <c r="A9" s="12" t="s">
        <v>28</v>
      </c>
      <c r="B9" s="17">
        <f t="shared" si="0"/>
        <v>17</v>
      </c>
      <c r="C9" s="17">
        <f t="shared" ref="C9:E9" si="7">SUM(C31+C53)</f>
        <v>1</v>
      </c>
      <c r="D9" s="17">
        <f t="shared" si="7"/>
        <v>0</v>
      </c>
      <c r="E9" s="17">
        <f t="shared" si="7"/>
        <v>18</v>
      </c>
    </row>
    <row r="10" spans="1:7" x14ac:dyDescent="0.25">
      <c r="A10" s="12" t="s">
        <v>816</v>
      </c>
      <c r="B10" s="17">
        <f>B32</f>
        <v>1</v>
      </c>
      <c r="C10" s="17">
        <f t="shared" ref="C10:E10" si="8">C32</f>
        <v>0</v>
      </c>
      <c r="D10" s="17">
        <f t="shared" si="8"/>
        <v>0</v>
      </c>
      <c r="E10" s="17">
        <f t="shared" si="8"/>
        <v>1</v>
      </c>
      <c r="G10" s="39" t="s">
        <v>965</v>
      </c>
    </row>
    <row r="11" spans="1:7" x14ac:dyDescent="0.25">
      <c r="A11" s="12" t="s">
        <v>30</v>
      </c>
      <c r="B11" s="17">
        <f>SUM(B33+B54)</f>
        <v>21</v>
      </c>
      <c r="C11" s="17">
        <f t="shared" ref="C11:E11" si="9">SUM(C33+C54)</f>
        <v>4</v>
      </c>
      <c r="D11" s="17">
        <f t="shared" si="9"/>
        <v>4</v>
      </c>
      <c r="E11" s="17">
        <f t="shared" si="9"/>
        <v>29</v>
      </c>
    </row>
    <row r="12" spans="1:7" x14ac:dyDescent="0.25">
      <c r="A12" s="12" t="s">
        <v>35</v>
      </c>
      <c r="B12" s="17">
        <f>B34</f>
        <v>12</v>
      </c>
      <c r="C12" s="17">
        <f t="shared" ref="C12:E12" si="10">C34</f>
        <v>0</v>
      </c>
      <c r="D12" s="17">
        <f t="shared" si="10"/>
        <v>0</v>
      </c>
      <c r="E12" s="17">
        <f t="shared" si="10"/>
        <v>12</v>
      </c>
    </row>
    <row r="13" spans="1:7" x14ac:dyDescent="0.25">
      <c r="A13" s="12" t="s">
        <v>37</v>
      </c>
      <c r="B13" s="17">
        <f>B35+B55</f>
        <v>5</v>
      </c>
      <c r="C13" s="17">
        <f t="shared" ref="C13:E13" si="11">C35+C55</f>
        <v>0</v>
      </c>
      <c r="D13" s="17">
        <f t="shared" si="11"/>
        <v>0</v>
      </c>
      <c r="E13" s="17">
        <f t="shared" si="11"/>
        <v>5</v>
      </c>
    </row>
    <row r="14" spans="1:7" x14ac:dyDescent="0.25">
      <c r="A14" s="12" t="s">
        <v>817</v>
      </c>
      <c r="B14" s="17">
        <f>B36</f>
        <v>2</v>
      </c>
      <c r="C14" s="17">
        <f t="shared" ref="C14:E14" si="12">C36</f>
        <v>0</v>
      </c>
      <c r="D14" s="17">
        <f t="shared" si="12"/>
        <v>0</v>
      </c>
      <c r="E14" s="17">
        <f t="shared" si="12"/>
        <v>2</v>
      </c>
    </row>
    <row r="15" spans="1:7" x14ac:dyDescent="0.25">
      <c r="A15" s="12" t="s">
        <v>818</v>
      </c>
      <c r="B15" s="17">
        <f>B37</f>
        <v>1</v>
      </c>
      <c r="C15" s="17">
        <f t="shared" ref="C15:E15" si="13">C37</f>
        <v>0</v>
      </c>
      <c r="D15" s="17">
        <f t="shared" si="13"/>
        <v>0</v>
      </c>
      <c r="E15" s="17">
        <f t="shared" si="13"/>
        <v>1</v>
      </c>
    </row>
    <row r="16" spans="1:7" x14ac:dyDescent="0.25">
      <c r="A16" s="12" t="s">
        <v>819</v>
      </c>
      <c r="B16" s="17">
        <f>B38+B56</f>
        <v>5</v>
      </c>
      <c r="C16" s="17">
        <f t="shared" ref="C16:E16" si="14">C38+C56</f>
        <v>0</v>
      </c>
      <c r="D16" s="17">
        <f t="shared" si="14"/>
        <v>0</v>
      </c>
      <c r="E16" s="17">
        <f t="shared" si="14"/>
        <v>5</v>
      </c>
    </row>
    <row r="17" spans="1:5" x14ac:dyDescent="0.25">
      <c r="A17" s="12" t="s">
        <v>495</v>
      </c>
      <c r="B17" s="17">
        <f>B39+B57</f>
        <v>11</v>
      </c>
      <c r="C17" s="17">
        <f t="shared" ref="C17:E17" si="15">C39+C57</f>
        <v>1</v>
      </c>
      <c r="D17" s="17">
        <f t="shared" si="15"/>
        <v>2</v>
      </c>
      <c r="E17" s="17">
        <f t="shared" si="15"/>
        <v>14</v>
      </c>
    </row>
    <row r="18" spans="1:5" x14ac:dyDescent="0.25">
      <c r="A18" s="12" t="s">
        <v>820</v>
      </c>
      <c r="B18" s="17">
        <f>B40+B58</f>
        <v>5</v>
      </c>
      <c r="C18" s="17">
        <f t="shared" ref="C18:E18" si="16">C40+C58</f>
        <v>0</v>
      </c>
      <c r="D18" s="17">
        <f t="shared" si="16"/>
        <v>0</v>
      </c>
      <c r="E18" s="17">
        <f t="shared" si="16"/>
        <v>5</v>
      </c>
    </row>
    <row r="19" spans="1:5" x14ac:dyDescent="0.25">
      <c r="A19" s="12" t="s">
        <v>821</v>
      </c>
      <c r="B19" s="17">
        <f>B41+B59</f>
        <v>1</v>
      </c>
      <c r="C19" s="17">
        <f t="shared" ref="C19:E19" si="17">C41+C59</f>
        <v>1</v>
      </c>
      <c r="D19" s="17">
        <f t="shared" si="17"/>
        <v>0</v>
      </c>
      <c r="E19" s="17">
        <f t="shared" si="17"/>
        <v>2</v>
      </c>
    </row>
    <row r="20" spans="1:5" x14ac:dyDescent="0.25">
      <c r="A20" s="16" t="s">
        <v>823</v>
      </c>
      <c r="B20" s="18">
        <f>SUM(B3:B19)</f>
        <v>314</v>
      </c>
      <c r="C20" s="18">
        <f t="shared" ref="C20:E20" si="18">SUM(C3:C19)</f>
        <v>70</v>
      </c>
      <c r="D20" s="18">
        <f t="shared" si="18"/>
        <v>16</v>
      </c>
      <c r="E20" s="18">
        <f t="shared" si="18"/>
        <v>400</v>
      </c>
    </row>
    <row r="21" spans="1:5" x14ac:dyDescent="0.25">
      <c r="A21" s="20" t="s">
        <v>831</v>
      </c>
      <c r="B21" s="21">
        <f>B20/$E$20</f>
        <v>0.78500000000000003</v>
      </c>
      <c r="C21" s="21">
        <f t="shared" ref="C21:D21" si="19">C20/$E$20</f>
        <v>0.17499999999999999</v>
      </c>
      <c r="D21" s="21">
        <f t="shared" si="19"/>
        <v>0.04</v>
      </c>
      <c r="E21" s="18"/>
    </row>
    <row r="23" spans="1:5" x14ac:dyDescent="0.25">
      <c r="A23" s="48" t="s">
        <v>828</v>
      </c>
      <c r="B23" s="48"/>
      <c r="C23" s="48"/>
      <c r="D23" s="48"/>
      <c r="E23" s="48"/>
    </row>
    <row r="24" spans="1:5" x14ac:dyDescent="0.25">
      <c r="A24" s="16" t="s">
        <v>826</v>
      </c>
      <c r="B24" s="16" t="s">
        <v>19</v>
      </c>
      <c r="C24" s="16" t="s">
        <v>50</v>
      </c>
      <c r="D24" s="16" t="s">
        <v>204</v>
      </c>
      <c r="E24" s="16" t="s">
        <v>823</v>
      </c>
    </row>
    <row r="25" spans="1:5" x14ac:dyDescent="0.25">
      <c r="A25" s="12" t="s">
        <v>18</v>
      </c>
      <c r="B25" s="17">
        <v>11</v>
      </c>
      <c r="C25" s="17">
        <v>2</v>
      </c>
      <c r="D25" s="17">
        <v>0</v>
      </c>
      <c r="E25" s="17">
        <f>SUM(B25:D25)</f>
        <v>13</v>
      </c>
    </row>
    <row r="26" spans="1:5" x14ac:dyDescent="0.25">
      <c r="A26" s="12" t="s">
        <v>22</v>
      </c>
      <c r="B26" s="17">
        <v>42</v>
      </c>
      <c r="C26" s="17">
        <v>12</v>
      </c>
      <c r="D26" s="17">
        <v>0</v>
      </c>
      <c r="E26" s="17">
        <f t="shared" ref="E26:E40" si="20">SUM(B26:D26)</f>
        <v>54</v>
      </c>
    </row>
    <row r="27" spans="1:5" x14ac:dyDescent="0.25">
      <c r="A27" s="12" t="s">
        <v>24</v>
      </c>
      <c r="B27" s="17">
        <v>14</v>
      </c>
      <c r="C27" s="17">
        <v>0</v>
      </c>
      <c r="D27" s="17">
        <v>0</v>
      </c>
      <c r="E27" s="17">
        <f t="shared" si="20"/>
        <v>14</v>
      </c>
    </row>
    <row r="28" spans="1:5" x14ac:dyDescent="0.25">
      <c r="A28" s="12" t="s">
        <v>120</v>
      </c>
      <c r="B28" s="17">
        <v>3</v>
      </c>
      <c r="C28" s="17">
        <v>0</v>
      </c>
      <c r="D28" s="17">
        <v>0</v>
      </c>
      <c r="E28" s="17">
        <f t="shared" si="20"/>
        <v>3</v>
      </c>
    </row>
    <row r="29" spans="1:5" x14ac:dyDescent="0.25">
      <c r="A29" s="12" t="s">
        <v>815</v>
      </c>
      <c r="B29" s="17">
        <v>2</v>
      </c>
      <c r="C29" s="17">
        <v>0</v>
      </c>
      <c r="D29" s="17">
        <v>0</v>
      </c>
      <c r="E29" s="17">
        <f t="shared" si="20"/>
        <v>2</v>
      </c>
    </row>
    <row r="30" spans="1:5" x14ac:dyDescent="0.25">
      <c r="A30" s="12" t="s">
        <v>26</v>
      </c>
      <c r="B30" s="17">
        <v>67</v>
      </c>
      <c r="C30" s="17">
        <v>7</v>
      </c>
      <c r="D30" s="17">
        <v>6</v>
      </c>
      <c r="E30" s="17">
        <f t="shared" si="20"/>
        <v>80</v>
      </c>
    </row>
    <row r="31" spans="1:5" x14ac:dyDescent="0.25">
      <c r="A31" s="12" t="s">
        <v>28</v>
      </c>
      <c r="B31" s="17">
        <v>15</v>
      </c>
      <c r="C31" s="17">
        <v>1</v>
      </c>
      <c r="D31" s="17">
        <v>0</v>
      </c>
      <c r="E31" s="17">
        <f t="shared" si="20"/>
        <v>16</v>
      </c>
    </row>
    <row r="32" spans="1:5" x14ac:dyDescent="0.25">
      <c r="A32" s="12" t="s">
        <v>816</v>
      </c>
      <c r="B32" s="17">
        <v>1</v>
      </c>
      <c r="C32" s="17">
        <v>0</v>
      </c>
      <c r="D32" s="17">
        <v>0</v>
      </c>
      <c r="E32" s="17">
        <f t="shared" si="20"/>
        <v>1</v>
      </c>
    </row>
    <row r="33" spans="1:5" x14ac:dyDescent="0.25">
      <c r="A33" s="12" t="s">
        <v>30</v>
      </c>
      <c r="B33" s="17">
        <v>21</v>
      </c>
      <c r="C33" s="17">
        <v>1</v>
      </c>
      <c r="D33" s="17">
        <v>0</v>
      </c>
      <c r="E33" s="17">
        <f t="shared" si="20"/>
        <v>22</v>
      </c>
    </row>
    <row r="34" spans="1:5" x14ac:dyDescent="0.25">
      <c r="A34" s="12" t="s">
        <v>35</v>
      </c>
      <c r="B34" s="17">
        <v>12</v>
      </c>
      <c r="C34" s="17">
        <v>0</v>
      </c>
      <c r="D34" s="17">
        <v>0</v>
      </c>
      <c r="E34" s="17">
        <f t="shared" si="20"/>
        <v>12</v>
      </c>
    </row>
    <row r="35" spans="1:5" x14ac:dyDescent="0.25">
      <c r="A35" s="12" t="s">
        <v>37</v>
      </c>
      <c r="B35" s="17">
        <v>4</v>
      </c>
      <c r="C35" s="17">
        <v>0</v>
      </c>
      <c r="D35" s="17">
        <v>0</v>
      </c>
      <c r="E35" s="17">
        <f t="shared" si="20"/>
        <v>4</v>
      </c>
    </row>
    <row r="36" spans="1:5" x14ac:dyDescent="0.25">
      <c r="A36" s="12" t="s">
        <v>817</v>
      </c>
      <c r="B36" s="17">
        <v>2</v>
      </c>
      <c r="C36" s="17">
        <v>0</v>
      </c>
      <c r="D36" s="17">
        <v>0</v>
      </c>
      <c r="E36" s="17">
        <f t="shared" si="20"/>
        <v>2</v>
      </c>
    </row>
    <row r="37" spans="1:5" x14ac:dyDescent="0.25">
      <c r="A37" s="12" t="s">
        <v>818</v>
      </c>
      <c r="B37" s="17">
        <v>1</v>
      </c>
      <c r="C37" s="17">
        <v>0</v>
      </c>
      <c r="D37" s="17">
        <v>0</v>
      </c>
      <c r="E37" s="17">
        <f t="shared" si="20"/>
        <v>1</v>
      </c>
    </row>
    <row r="38" spans="1:5" x14ac:dyDescent="0.25">
      <c r="A38" s="12" t="s">
        <v>819</v>
      </c>
      <c r="B38" s="17">
        <v>4</v>
      </c>
      <c r="C38" s="17">
        <v>0</v>
      </c>
      <c r="D38" s="17">
        <v>0</v>
      </c>
      <c r="E38" s="17">
        <f t="shared" si="20"/>
        <v>4</v>
      </c>
    </row>
    <row r="39" spans="1:5" x14ac:dyDescent="0.25">
      <c r="A39" s="12" t="s">
        <v>495</v>
      </c>
      <c r="B39" s="17">
        <v>10</v>
      </c>
      <c r="C39" s="17">
        <v>0</v>
      </c>
      <c r="D39" s="17">
        <v>0</v>
      </c>
      <c r="E39" s="17">
        <f t="shared" si="20"/>
        <v>10</v>
      </c>
    </row>
    <row r="40" spans="1:5" x14ac:dyDescent="0.25">
      <c r="A40" s="12" t="s">
        <v>820</v>
      </c>
      <c r="B40" s="17">
        <v>4</v>
      </c>
      <c r="C40" s="17">
        <v>0</v>
      </c>
      <c r="D40" s="17">
        <v>0</v>
      </c>
      <c r="E40" s="17">
        <f t="shared" si="20"/>
        <v>4</v>
      </c>
    </row>
    <row r="41" spans="1:5" x14ac:dyDescent="0.25">
      <c r="A41" s="12" t="s">
        <v>821</v>
      </c>
      <c r="B41" s="17">
        <v>1</v>
      </c>
      <c r="C41" s="17">
        <v>0</v>
      </c>
      <c r="D41" s="17">
        <v>0</v>
      </c>
      <c r="E41" s="17">
        <f t="shared" ref="E41" si="21">SUM(B41:D41)</f>
        <v>1</v>
      </c>
    </row>
    <row r="42" spans="1:5" x14ac:dyDescent="0.25">
      <c r="A42" s="16" t="s">
        <v>823</v>
      </c>
      <c r="B42" s="18">
        <f>SUM(B25:B41)</f>
        <v>214</v>
      </c>
      <c r="C42" s="18">
        <f t="shared" ref="C42:E42" si="22">SUM(C25:C41)</f>
        <v>23</v>
      </c>
      <c r="D42" s="18">
        <f t="shared" si="22"/>
        <v>6</v>
      </c>
      <c r="E42" s="18">
        <f t="shared" si="22"/>
        <v>243</v>
      </c>
    </row>
    <row r="43" spans="1:5" x14ac:dyDescent="0.25">
      <c r="A43" s="20" t="s">
        <v>831</v>
      </c>
      <c r="B43" s="21">
        <f>B42/$E$42</f>
        <v>0.88065843621399176</v>
      </c>
      <c r="C43" s="21">
        <f t="shared" ref="C43:D43" si="23">C42/$E$42</f>
        <v>9.4650205761316872E-2</v>
      </c>
      <c r="D43" s="21">
        <f t="shared" si="23"/>
        <v>2.4691358024691357E-2</v>
      </c>
      <c r="E43" s="18"/>
    </row>
    <row r="45" spans="1:5" x14ac:dyDescent="0.25">
      <c r="A45" s="48" t="s">
        <v>829</v>
      </c>
      <c r="B45" s="48"/>
      <c r="C45" s="48"/>
      <c r="D45" s="48"/>
      <c r="E45" s="48"/>
    </row>
    <row r="46" spans="1:5" x14ac:dyDescent="0.25">
      <c r="A46" s="16" t="s">
        <v>826</v>
      </c>
      <c r="B46" s="16" t="s">
        <v>19</v>
      </c>
      <c r="C46" s="16" t="s">
        <v>50</v>
      </c>
      <c r="D46" s="16" t="s">
        <v>204</v>
      </c>
      <c r="E46" s="16" t="s">
        <v>823</v>
      </c>
    </row>
    <row r="47" spans="1:5" x14ac:dyDescent="0.25">
      <c r="A47" s="12" t="s">
        <v>18</v>
      </c>
      <c r="B47" s="17">
        <v>1</v>
      </c>
      <c r="C47" s="17">
        <v>3</v>
      </c>
      <c r="D47" s="12">
        <v>0</v>
      </c>
      <c r="E47" s="17">
        <f>SUM(B47:D47)</f>
        <v>4</v>
      </c>
    </row>
    <row r="48" spans="1:5" x14ac:dyDescent="0.25">
      <c r="A48" s="12" t="s">
        <v>22</v>
      </c>
      <c r="B48" s="17">
        <v>45</v>
      </c>
      <c r="C48" s="17">
        <v>11</v>
      </c>
      <c r="D48" s="17">
        <v>1</v>
      </c>
      <c r="E48" s="17">
        <f t="shared" ref="E48:E59" si="24">SUM(B48:D48)</f>
        <v>57</v>
      </c>
    </row>
    <row r="49" spans="1:5" x14ac:dyDescent="0.25">
      <c r="A49" s="12" t="s">
        <v>24</v>
      </c>
      <c r="B49" s="17">
        <v>15</v>
      </c>
      <c r="C49" s="17">
        <v>19</v>
      </c>
      <c r="D49" s="17">
        <v>1</v>
      </c>
      <c r="E49" s="17">
        <f t="shared" si="24"/>
        <v>35</v>
      </c>
    </row>
    <row r="50" spans="1:5" x14ac:dyDescent="0.25">
      <c r="A50" s="12" t="s">
        <v>120</v>
      </c>
      <c r="B50" s="17">
        <v>2</v>
      </c>
      <c r="C50" s="17">
        <v>0</v>
      </c>
      <c r="D50" s="17">
        <v>0</v>
      </c>
      <c r="E50" s="17">
        <f t="shared" si="24"/>
        <v>2</v>
      </c>
    </row>
    <row r="51" spans="1:5" x14ac:dyDescent="0.25">
      <c r="A51" s="12" t="s">
        <v>815</v>
      </c>
      <c r="B51" s="17">
        <v>3</v>
      </c>
      <c r="C51" s="17">
        <v>0</v>
      </c>
      <c r="D51" s="17">
        <v>0</v>
      </c>
      <c r="E51" s="17">
        <f t="shared" si="24"/>
        <v>3</v>
      </c>
    </row>
    <row r="52" spans="1:5" x14ac:dyDescent="0.25">
      <c r="A52" s="12" t="s">
        <v>26</v>
      </c>
      <c r="B52" s="17">
        <v>28</v>
      </c>
      <c r="C52" s="17">
        <v>9</v>
      </c>
      <c r="D52" s="17">
        <v>2</v>
      </c>
      <c r="E52" s="17">
        <f t="shared" si="24"/>
        <v>39</v>
      </c>
    </row>
    <row r="53" spans="1:5" x14ac:dyDescent="0.25">
      <c r="A53" s="12" t="s">
        <v>28</v>
      </c>
      <c r="B53" s="17">
        <v>2</v>
      </c>
      <c r="C53" s="17">
        <v>0</v>
      </c>
      <c r="D53" s="17">
        <v>0</v>
      </c>
      <c r="E53" s="17">
        <f t="shared" si="24"/>
        <v>2</v>
      </c>
    </row>
    <row r="54" spans="1:5" x14ac:dyDescent="0.25">
      <c r="A54" s="12" t="s">
        <v>30</v>
      </c>
      <c r="B54" s="17">
        <v>0</v>
      </c>
      <c r="C54" s="17">
        <v>3</v>
      </c>
      <c r="D54" s="17">
        <v>4</v>
      </c>
      <c r="E54" s="17">
        <f t="shared" si="24"/>
        <v>7</v>
      </c>
    </row>
    <row r="55" spans="1:5" x14ac:dyDescent="0.25">
      <c r="A55" s="12" t="s">
        <v>37</v>
      </c>
      <c r="B55" s="17">
        <v>1</v>
      </c>
      <c r="C55" s="17">
        <v>0</v>
      </c>
      <c r="D55" s="12">
        <v>0</v>
      </c>
      <c r="E55" s="17">
        <f t="shared" si="24"/>
        <v>1</v>
      </c>
    </row>
    <row r="56" spans="1:5" x14ac:dyDescent="0.25">
      <c r="A56" s="12" t="s">
        <v>819</v>
      </c>
      <c r="B56" s="17">
        <v>1</v>
      </c>
      <c r="C56" s="17">
        <v>0</v>
      </c>
      <c r="D56" s="12">
        <v>0</v>
      </c>
      <c r="E56" s="17">
        <f t="shared" si="24"/>
        <v>1</v>
      </c>
    </row>
    <row r="57" spans="1:5" x14ac:dyDescent="0.25">
      <c r="A57" s="12" t="s">
        <v>495</v>
      </c>
      <c r="B57" s="17">
        <v>1</v>
      </c>
      <c r="C57" s="17">
        <v>1</v>
      </c>
      <c r="D57" s="12">
        <v>2</v>
      </c>
      <c r="E57" s="17">
        <f t="shared" si="24"/>
        <v>4</v>
      </c>
    </row>
    <row r="58" spans="1:5" x14ac:dyDescent="0.25">
      <c r="A58" s="12" t="s">
        <v>820</v>
      </c>
      <c r="B58" s="17">
        <v>1</v>
      </c>
      <c r="C58" s="17">
        <v>0</v>
      </c>
      <c r="D58" s="12">
        <v>0</v>
      </c>
      <c r="E58" s="17">
        <f t="shared" si="24"/>
        <v>1</v>
      </c>
    </row>
    <row r="59" spans="1:5" x14ac:dyDescent="0.25">
      <c r="A59" s="12" t="s">
        <v>821</v>
      </c>
      <c r="B59" s="17">
        <v>0</v>
      </c>
      <c r="C59" s="17">
        <v>1</v>
      </c>
      <c r="D59" s="12">
        <v>0</v>
      </c>
      <c r="E59" s="17">
        <f t="shared" si="24"/>
        <v>1</v>
      </c>
    </row>
    <row r="60" spans="1:5" x14ac:dyDescent="0.25">
      <c r="A60" s="16" t="s">
        <v>823</v>
      </c>
      <c r="B60" s="18">
        <f>SUM(B47:B59)</f>
        <v>100</v>
      </c>
      <c r="C60" s="18">
        <f t="shared" ref="C60:E60" si="25">SUM(C47:C59)</f>
        <v>47</v>
      </c>
      <c r="D60" s="18">
        <f t="shared" si="25"/>
        <v>10</v>
      </c>
      <c r="E60" s="18">
        <f t="shared" si="25"/>
        <v>157</v>
      </c>
    </row>
    <row r="61" spans="1:5" x14ac:dyDescent="0.25">
      <c r="A61" s="20" t="s">
        <v>831</v>
      </c>
      <c r="B61" s="21">
        <f>B60/$E$60</f>
        <v>0.63694267515923564</v>
      </c>
      <c r="C61" s="21">
        <f t="shared" ref="C61:D61" si="26">C60/$E$60</f>
        <v>0.29936305732484075</v>
      </c>
      <c r="D61" s="21">
        <f t="shared" si="26"/>
        <v>6.3694267515923567E-2</v>
      </c>
      <c r="E61" s="18"/>
    </row>
  </sheetData>
  <mergeCells count="3">
    <mergeCell ref="A1:E1"/>
    <mergeCell ref="A23:E23"/>
    <mergeCell ref="A45:E45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tcd</vt:lpstr>
      <vt:lpstr>France</vt:lpstr>
      <vt:lpstr>FR ajout brouillon</vt:lpstr>
      <vt:lpstr>EFE</vt:lpstr>
      <vt:lpstr>EFE ajout brouillon</vt:lpstr>
      <vt:lpstr>TOTAL</vt:lpstr>
      <vt:lpstr>Synthèse</vt:lpstr>
      <vt:lpstr>EFE!Impression_des_titres</vt:lpstr>
      <vt:lpstr>France!Impression_des_titres</vt:lpstr>
      <vt:lpstr>TOTAL!Impression_des_titres</vt:lpstr>
      <vt:lpstr>EFE!Zone_d_impression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MENJ- DREIC-DIVSS</dc:creator>
  <cp:lastModifiedBy>JOSSELYN BELLICAUD</cp:lastModifiedBy>
  <cp:lastPrinted>2025-02-03T09:24:22Z</cp:lastPrinted>
  <dcterms:created xsi:type="dcterms:W3CDTF">2024-05-06T09:03:15Z</dcterms:created>
  <dcterms:modified xsi:type="dcterms:W3CDTF">2025-03-10T08:22:04Z</dcterms:modified>
</cp:coreProperties>
</file>