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probst\Documents\ENT-SDET et referentiels-projets-bilan\SDET-Version2024\DocV2diffusion-SDET2024\"/>
    </mc:Choice>
  </mc:AlternateContent>
  <bookViews>
    <workbookView xWindow="-105" yWindow="-105" windowWidth="19425" windowHeight="10305" tabRatio="819"/>
  </bookViews>
  <sheets>
    <sheet name="Légende" sheetId="17" r:id="rId1"/>
    <sheet name="ENTEleve" sheetId="4" r:id="rId2"/>
    <sheet name="ENTAuxPersRelEleve" sheetId="5" r:id="rId3"/>
    <sheet name="ENTAuxEnseignant" sheetId="6" r:id="rId4"/>
    <sheet name="ENTAuxNonEnsEtab" sheetId="9" r:id="rId5"/>
    <sheet name="ENTAuxNonEnsServAc" sheetId="7" r:id="rId6"/>
    <sheet name="ENTAuxNonEnsCollLoc" sheetId="18" r:id="rId7"/>
    <sheet name="ENTAuxPersExt" sheetId="19" r:id="rId8"/>
    <sheet name="ENTAuxTuteurStage" sheetId="11" r:id="rId9"/>
    <sheet name="ENTAuxRespEntr" sheetId="12" r:id="rId10"/>
    <sheet name="ENTEtablissement" sheetId="13" r:id="rId11"/>
    <sheet name="ENTServAc" sheetId="14" r:id="rId12"/>
    <sheet name="ENTCollLoc" sheetId="20" r:id="rId13"/>
    <sheet name="ENTEntreprise" sheetId="16" r:id="rId14"/>
    <sheet name="ENTClasse" sheetId="24" r:id="rId15"/>
    <sheet name="ENTGroupe" sheetId="28" r:id="rId16"/>
    <sheet name="ENTGroupementEtabs" sheetId="29" r:id="rId17"/>
    <sheet name="ENTProfil" sheetId="21" r:id="rId18"/>
    <sheet name="ENTRoleAppli" sheetId="22" r:id="rId19"/>
    <sheet name="ENTRelEleve" sheetId="30" r:id="rId20"/>
    <sheet name="ENTApplication" sheetId="23" r:id="rId21"/>
  </sheets>
  <definedNames>
    <definedName name="_ftn1" localSheetId="3">ENTAuxEnseignant!#REF!</definedName>
    <definedName name="_ftn2" localSheetId="3">ENTAuxEnseignant!#REF!</definedName>
    <definedName name="_ftn3" localSheetId="20">ENTApplication!#REF!</definedName>
    <definedName name="_ftn3" localSheetId="12">ENTCollLoc!#REF!</definedName>
    <definedName name="_ftn3" localSheetId="13">ENTEntreprise!#REF!</definedName>
    <definedName name="_ftn3" localSheetId="10">ENTEtablissement!#REF!</definedName>
    <definedName name="_ftn3" localSheetId="17">ENTProfil!#REF!</definedName>
    <definedName name="_ftn3" localSheetId="19">ENTRelEleve!#REF!</definedName>
    <definedName name="_ftn3" localSheetId="18">ENTRoleAppli!#REF!</definedName>
    <definedName name="_ftn3" localSheetId="11">ENTServAc!#REF!</definedName>
    <definedName name="_ftnref1" localSheetId="20">ENTApplication!#REF!</definedName>
    <definedName name="_ftnref1" localSheetId="3">ENTAuxEnseignant!#REF!</definedName>
    <definedName name="_ftnref1" localSheetId="6">ENTAuxNonEnsCollLoc!#REF!</definedName>
    <definedName name="_ftnref1" localSheetId="4">ENTAuxNonEnsEtab!#REF!</definedName>
    <definedName name="_ftnref1" localSheetId="5">ENTAuxNonEnsServAc!#REF!</definedName>
    <definedName name="_ftnref1" localSheetId="7">ENTAuxPersExt!#REF!</definedName>
    <definedName name="_ftnref1" localSheetId="2">ENTAuxPersRelEleve!#REF!</definedName>
    <definedName name="_ftnref1" localSheetId="9">ENTAuxRespEntr!#REF!</definedName>
    <definedName name="_ftnref1" localSheetId="8">ENTAuxTuteurStage!#REF!</definedName>
    <definedName name="_ftnref1" localSheetId="12">ENTCollLoc!#REF!</definedName>
    <definedName name="_ftnref1" localSheetId="1">ENTEleve!#REF!</definedName>
    <definedName name="_ftnref1" localSheetId="13">ENTEntreprise!#REF!</definedName>
    <definedName name="_ftnref1" localSheetId="10">ENTEtablissement!#REF!</definedName>
    <definedName name="_ftnref1" localSheetId="17">ENTProfil!#REF!</definedName>
    <definedName name="_ftnref1" localSheetId="19">ENTRelEleve!#REF!</definedName>
    <definedName name="_ftnref1" localSheetId="18">ENTRoleAppli!#REF!</definedName>
    <definedName name="_ftnref1" localSheetId="11">ENTServAc!#REF!</definedName>
    <definedName name="_ftnref2" localSheetId="3">ENTAuxEnseignant!#REF!</definedName>
    <definedName name="_ftnref3" localSheetId="20">ENTApplication!#REF!</definedName>
    <definedName name="_ftnref3" localSheetId="12">ENTCollLoc!#REF!</definedName>
    <definedName name="_ftnref3" localSheetId="13">ENTEntreprise!#REF!</definedName>
    <definedName name="_ftnref3" localSheetId="10">ENTEtablissement!#REF!</definedName>
    <definedName name="_ftnref3" localSheetId="17">ENTProfil!#REF!</definedName>
    <definedName name="_ftnref3" localSheetId="19">ENTRelEleve!#REF!</definedName>
    <definedName name="_ftnref3" localSheetId="18">ENTRoleAppli!#REF!</definedName>
    <definedName name="_ftnref3" localSheetId="11">ENTServAc!#REF!</definedName>
    <definedName name="_xlnm.Print_Titles" localSheetId="3">ENTAuxEnseignant!$2:$4</definedName>
    <definedName name="_xlnm.Print_Titles" localSheetId="1">ENTEleve!$2:$4</definedName>
    <definedName name="_xlnm.Print_Titles" localSheetId="10">ENTEtablissement!$2:$4</definedName>
    <definedName name="Z_8ACFA480_1139_4689_9C1C_F6DFD73F8E23_.wvu.Rows" localSheetId="20" hidden="1">ENTApplication!$7:$12</definedName>
    <definedName name="Z_8ACFA480_1139_4689_9C1C_F6DFD73F8E23_.wvu.Rows" localSheetId="7" hidden="1">ENTAuxPersExt!$13:$13,ENTAuxPersExt!$17:$18,ENTAuxPersExt!$20:$22,ENTAuxPersExt!$24:$27,ENTAuxPersExt!$28:$28,ENTAuxPersExt!$29:$29</definedName>
    <definedName name="Z_8ACFA480_1139_4689_9C1C_F6DFD73F8E23_.wvu.Rows" localSheetId="12" hidden="1">ENTCollLoc!#REF!,ENTCollLoc!$10:$10,ENTCollLoc!$11:$14,ENTCollLoc!$15:$18,ENTCollLoc!$19:$20</definedName>
    <definedName name="Z_8ACFA480_1139_4689_9C1C_F6DFD73F8E23_.wvu.Rows" localSheetId="17" hidden="1">ENTProfil!$5:$9</definedName>
    <definedName name="Z_8ACFA480_1139_4689_9C1C_F6DFD73F8E23_.wvu.Rows" localSheetId="19" hidden="1">ENTRelEleve!$5:$8</definedName>
    <definedName name="Z_8ACFA480_1139_4689_9C1C_F6DFD73F8E23_.wvu.Rows" localSheetId="18" hidden="1">ENTRoleAppli!$5:$8</definedName>
    <definedName name="Z_9A302179_893E_4415_B79E_5BDA76FDC730_.wvu.Rows" localSheetId="6" hidden="1">ENTAuxNonEnsCollLoc!#REF!,ENTAuxNonEnsCollLoc!#REF!,ENTAuxNonEnsCollLoc!#REF!,ENTAuxNonEnsCollLoc!#REF!,ENTAuxNonEnsCollLoc!#REF!,ENTAuxNonEnsCollLoc!#REF!,ENTAuxNonEnsCollLoc!#REF!,ENTAuxNonEnsCollLoc!#REF!</definedName>
    <definedName name="Z_ED247B04_5B63_4500_B242_6F106BE03D2C_.wvu.Rows" localSheetId="20" hidden="1">ENTApplication!$12:$12,ENTApplication!#REF!,ENTApplication!#REF!</definedName>
    <definedName name="Z_ED247B04_5B63_4500_B242_6F106BE03D2C_.wvu.Rows" localSheetId="7" hidden="1">ENTAuxPersExt!$13:$13,ENTAuxPersExt!$17:$18,ENTAuxPersExt!$20:$22,ENTAuxPersExt!$24:$27,ENTAuxPersExt!$28:$28,ENTAuxPersExt!$29:$29</definedName>
    <definedName name="Z_ED247B04_5B63_4500_B242_6F106BE03D2C_.wvu.Rows" localSheetId="12" hidden="1">ENTCollLoc!#REF!,ENTCollLoc!$10:$10,ENTCollLoc!$11:$14,ENTCollLoc!$15:$18,ENTCollLoc!$19:$20</definedName>
    <definedName name="Z_ED247B04_5B63_4500_B242_6F106BE03D2C_.wvu.Rows" localSheetId="17" hidden="1">ENTProfil!$9:$9,ENTProfil!#REF!,ENTProfil!#REF!</definedName>
    <definedName name="Z_ED247B04_5B63_4500_B242_6F106BE03D2C_.wvu.Rows" localSheetId="19" hidden="1">ENTRelEleve!#REF!,ENTRelEleve!#REF!,ENTRelEleve!#REF!</definedName>
    <definedName name="Z_ED247B04_5B63_4500_B242_6F106BE03D2C_.wvu.Rows" localSheetId="18" hidden="1">ENTRoleAppli!#REF!,ENTRoleAppli!#REF!,ENTRoleAppli!#REF!</definedName>
    <definedName name="_xlnm.Print_Area" localSheetId="1">ENTEleve!$A$1:$L$61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17" l="1"/>
  <c r="M21" i="9" l="1"/>
  <c r="A8" i="17"/>
  <c r="D8" i="17"/>
  <c r="A9" i="17"/>
  <c r="D9" i="17"/>
  <c r="A10" i="17"/>
  <c r="D10" i="17"/>
  <c r="A11" i="17"/>
  <c r="D11" i="17"/>
  <c r="A12" i="17"/>
  <c r="D12" i="17"/>
  <c r="A13" i="17"/>
  <c r="D13" i="17"/>
  <c r="A14" i="17"/>
  <c r="D14" i="17"/>
  <c r="A15" i="17"/>
  <c r="D15" i="17"/>
  <c r="A16" i="17"/>
  <c r="D16" i="17"/>
  <c r="A19" i="17"/>
  <c r="D19" i="17"/>
  <c r="A20" i="17"/>
  <c r="D20" i="17"/>
  <c r="A21" i="17"/>
  <c r="D21" i="17"/>
  <c r="A22" i="17"/>
  <c r="D22" i="17"/>
  <c r="A25" i="17"/>
  <c r="D25" i="17"/>
  <c r="A26" i="17"/>
  <c r="D26" i="17"/>
  <c r="A27" i="17"/>
  <c r="D27" i="17"/>
  <c r="A28" i="17"/>
  <c r="D28" i="17"/>
  <c r="A29" i="17"/>
  <c r="A30" i="17"/>
  <c r="D30" i="17"/>
  <c r="A33" i="17"/>
  <c r="D33" i="17"/>
</calcChain>
</file>

<file path=xl/comments1.xml><?xml version="1.0" encoding="utf-8"?>
<comments xmlns="http://schemas.openxmlformats.org/spreadsheetml/2006/main">
  <authors>
    <author>giorgetti</author>
  </authors>
  <commentList>
    <comment ref="J4" authorId="0" shapeId="0">
      <text>
        <r>
          <rPr>
            <b/>
            <sz val="8"/>
            <color indexed="81"/>
            <rFont val="Tahoma"/>
            <family val="2"/>
          </rPr>
          <t>PAR</t>
        </r>
        <r>
          <rPr>
            <sz val="8"/>
            <color indexed="81"/>
            <rFont val="Tahoma"/>
            <family val="2"/>
          </rPr>
          <t xml:space="preserve"> : Lecture des infos </t>
        </r>
        <r>
          <rPr>
            <i/>
            <sz val="8"/>
            <color indexed="81"/>
            <rFont val="Tahoma"/>
            <family val="2"/>
          </rPr>
          <t>des élèves pour lesquels il exerce l'autorité parentale</t>
        </r>
      </text>
    </comment>
  </commentList>
</comments>
</file>

<file path=xl/comments10.xml><?xml version="1.0" encoding="utf-8"?>
<comments xmlns="http://schemas.openxmlformats.org/spreadsheetml/2006/main">
  <authors>
    <author>giorgetti</author>
  </authors>
  <commentList>
    <comment ref="J4" authorId="0" shapeId="0">
      <text>
        <r>
          <rPr>
            <b/>
            <sz val="8"/>
            <color indexed="81"/>
            <rFont val="Tahoma"/>
            <family val="2"/>
          </rPr>
          <t>PAR</t>
        </r>
        <r>
          <rPr>
            <sz val="8"/>
            <color indexed="81"/>
            <rFont val="Tahoma"/>
            <family val="2"/>
          </rPr>
          <t xml:space="preserve"> : Lecture des infos </t>
        </r>
        <r>
          <rPr>
            <i/>
            <sz val="8"/>
            <color indexed="81"/>
            <rFont val="Tahoma"/>
            <family val="2"/>
          </rPr>
          <t>des élèves pour lesquels il exerce l'autorité parentale</t>
        </r>
      </text>
    </comment>
  </commentList>
</comments>
</file>

<file path=xl/comments11.xml><?xml version="1.0" encoding="utf-8"?>
<comments xmlns="http://schemas.openxmlformats.org/spreadsheetml/2006/main">
  <authors>
    <author>giorgetti</author>
  </authors>
  <commentList>
    <comment ref="J4" authorId="0" shapeId="0">
      <text>
        <r>
          <rPr>
            <b/>
            <sz val="8"/>
            <color indexed="81"/>
            <rFont val="Tahoma"/>
            <family val="2"/>
          </rPr>
          <t>PAR</t>
        </r>
        <r>
          <rPr>
            <sz val="8"/>
            <color indexed="81"/>
            <rFont val="Tahoma"/>
            <family val="2"/>
          </rPr>
          <t xml:space="preserve"> : Lecture des infos </t>
        </r>
        <r>
          <rPr>
            <i/>
            <sz val="8"/>
            <color indexed="81"/>
            <rFont val="Tahoma"/>
            <family val="2"/>
          </rPr>
          <t>des élèves pour lesquels il exerce l'autorité parentale</t>
        </r>
      </text>
    </comment>
  </commentList>
</comments>
</file>

<file path=xl/comments12.xml><?xml version="1.0" encoding="utf-8"?>
<comments xmlns="http://schemas.openxmlformats.org/spreadsheetml/2006/main">
  <authors>
    <author>giorgetti</author>
  </authors>
  <commentList>
    <comment ref="J4" authorId="0" shapeId="0">
      <text>
        <r>
          <rPr>
            <b/>
            <sz val="8"/>
            <color indexed="81"/>
            <rFont val="Tahoma"/>
            <family val="2"/>
          </rPr>
          <t>PAR</t>
        </r>
        <r>
          <rPr>
            <sz val="8"/>
            <color indexed="81"/>
            <rFont val="Tahoma"/>
            <family val="2"/>
          </rPr>
          <t xml:space="preserve"> : Lecture des infos </t>
        </r>
        <r>
          <rPr>
            <i/>
            <sz val="8"/>
            <color indexed="81"/>
            <rFont val="Tahoma"/>
            <family val="2"/>
          </rPr>
          <t>des élèves pour lesquels il exerce l'autorité parentale</t>
        </r>
      </text>
    </comment>
  </commentList>
</comments>
</file>

<file path=xl/comments13.xml><?xml version="1.0" encoding="utf-8"?>
<comments xmlns="http://schemas.openxmlformats.org/spreadsheetml/2006/main">
  <authors>
    <author>giorgetti</author>
  </authors>
  <commentList>
    <comment ref="J4" authorId="0" shapeId="0">
      <text>
        <r>
          <rPr>
            <b/>
            <sz val="8"/>
            <color indexed="81"/>
            <rFont val="Tahoma"/>
            <family val="2"/>
          </rPr>
          <t>PAR</t>
        </r>
        <r>
          <rPr>
            <sz val="8"/>
            <color indexed="81"/>
            <rFont val="Tahoma"/>
            <family val="2"/>
          </rPr>
          <t xml:space="preserve"> : Lecture des infos </t>
        </r>
        <r>
          <rPr>
            <i/>
            <sz val="8"/>
            <color indexed="81"/>
            <rFont val="Tahoma"/>
            <family val="2"/>
          </rPr>
          <t>des élèves pour lesquels il exerce l'autorité parentale</t>
        </r>
      </text>
    </comment>
  </commentList>
</comments>
</file>

<file path=xl/comments14.xml><?xml version="1.0" encoding="utf-8"?>
<comments xmlns="http://schemas.openxmlformats.org/spreadsheetml/2006/main">
  <authors>
    <author>giorgetti</author>
  </authors>
  <commentList>
    <comment ref="J4" authorId="0" shapeId="0">
      <text>
        <r>
          <rPr>
            <b/>
            <sz val="8"/>
            <color indexed="81"/>
            <rFont val="Tahoma"/>
            <family val="2"/>
          </rPr>
          <t>PAR</t>
        </r>
        <r>
          <rPr>
            <sz val="8"/>
            <color indexed="81"/>
            <rFont val="Tahoma"/>
            <family val="2"/>
          </rPr>
          <t xml:space="preserve"> : Lecture des infos </t>
        </r>
        <r>
          <rPr>
            <i/>
            <sz val="8"/>
            <color indexed="81"/>
            <rFont val="Tahoma"/>
            <family val="2"/>
          </rPr>
          <t>des élèves pour lesquels il exerce l'autorité parentale</t>
        </r>
      </text>
    </comment>
  </commentList>
</comments>
</file>

<file path=xl/comments15.xml><?xml version="1.0" encoding="utf-8"?>
<comments xmlns="http://schemas.openxmlformats.org/spreadsheetml/2006/main">
  <authors>
    <author>giorgetti</author>
  </authors>
  <commentList>
    <comment ref="J4" authorId="0" shapeId="0">
      <text>
        <r>
          <rPr>
            <b/>
            <sz val="8"/>
            <color indexed="81"/>
            <rFont val="Tahoma"/>
            <family val="2"/>
          </rPr>
          <t>PAR</t>
        </r>
        <r>
          <rPr>
            <sz val="8"/>
            <color indexed="81"/>
            <rFont val="Tahoma"/>
            <family val="2"/>
          </rPr>
          <t xml:space="preserve"> : Lecture des infos </t>
        </r>
        <r>
          <rPr>
            <i/>
            <sz val="8"/>
            <color indexed="81"/>
            <rFont val="Tahoma"/>
            <family val="2"/>
          </rPr>
          <t>des élèves pour lesquels il exerce l'autorité parentale</t>
        </r>
      </text>
    </comment>
  </commentList>
</comments>
</file>

<file path=xl/comments16.xml><?xml version="1.0" encoding="utf-8"?>
<comments xmlns="http://schemas.openxmlformats.org/spreadsheetml/2006/main">
  <authors>
    <author>giorgetti</author>
  </authors>
  <commentList>
    <comment ref="J4" authorId="0" shapeId="0">
      <text>
        <r>
          <rPr>
            <b/>
            <sz val="8"/>
            <color indexed="81"/>
            <rFont val="Tahoma"/>
            <family val="2"/>
          </rPr>
          <t>PAR</t>
        </r>
        <r>
          <rPr>
            <sz val="8"/>
            <color indexed="81"/>
            <rFont val="Tahoma"/>
            <family val="2"/>
          </rPr>
          <t xml:space="preserve"> : Lecture des infos </t>
        </r>
        <r>
          <rPr>
            <i/>
            <sz val="8"/>
            <color indexed="81"/>
            <rFont val="Tahoma"/>
            <family val="2"/>
          </rPr>
          <t>des élèves pour lesquels il exerce l'autorité parentale</t>
        </r>
      </text>
    </comment>
  </commentList>
</comments>
</file>

<file path=xl/comments17.xml><?xml version="1.0" encoding="utf-8"?>
<comments xmlns="http://schemas.openxmlformats.org/spreadsheetml/2006/main">
  <authors>
    <author>giorgetti</author>
  </authors>
  <commentList>
    <comment ref="J4" authorId="0" shapeId="0">
      <text>
        <r>
          <rPr>
            <b/>
            <sz val="8"/>
            <color indexed="81"/>
            <rFont val="Tahoma"/>
            <family val="2"/>
          </rPr>
          <t>PAR</t>
        </r>
        <r>
          <rPr>
            <sz val="8"/>
            <color indexed="81"/>
            <rFont val="Tahoma"/>
            <family val="2"/>
          </rPr>
          <t xml:space="preserve"> : Lecture des infos </t>
        </r>
        <r>
          <rPr>
            <i/>
            <sz val="8"/>
            <color indexed="81"/>
            <rFont val="Tahoma"/>
            <family val="2"/>
          </rPr>
          <t>des élèves pour lesquels il exerce l'autorité parentale</t>
        </r>
      </text>
    </comment>
  </commentList>
</comments>
</file>

<file path=xl/comments18.xml><?xml version="1.0" encoding="utf-8"?>
<comments xmlns="http://schemas.openxmlformats.org/spreadsheetml/2006/main">
  <authors>
    <author>giorgetti</author>
  </authors>
  <commentList>
    <comment ref="J4" authorId="0" shapeId="0">
      <text>
        <r>
          <rPr>
            <b/>
            <sz val="8"/>
            <color indexed="81"/>
            <rFont val="Tahoma"/>
            <family val="2"/>
          </rPr>
          <t>PAR</t>
        </r>
        <r>
          <rPr>
            <sz val="8"/>
            <color indexed="81"/>
            <rFont val="Tahoma"/>
            <family val="2"/>
          </rPr>
          <t xml:space="preserve"> : Lecture des infos </t>
        </r>
        <r>
          <rPr>
            <i/>
            <sz val="8"/>
            <color indexed="81"/>
            <rFont val="Tahoma"/>
            <family val="2"/>
          </rPr>
          <t>des élèves pour lesquels il exerce l'autorité parentale</t>
        </r>
      </text>
    </comment>
  </commentList>
</comments>
</file>

<file path=xl/comments19.xml><?xml version="1.0" encoding="utf-8"?>
<comments xmlns="http://schemas.openxmlformats.org/spreadsheetml/2006/main">
  <authors>
    <author>giorgetti</author>
  </authors>
  <commentList>
    <comment ref="J4" authorId="0" shapeId="0">
      <text>
        <r>
          <rPr>
            <b/>
            <sz val="8"/>
            <color indexed="81"/>
            <rFont val="Tahoma"/>
            <family val="2"/>
          </rPr>
          <t>PAR</t>
        </r>
        <r>
          <rPr>
            <sz val="8"/>
            <color indexed="81"/>
            <rFont val="Tahoma"/>
            <family val="2"/>
          </rPr>
          <t xml:space="preserve"> : Lecture des infos </t>
        </r>
        <r>
          <rPr>
            <i/>
            <sz val="8"/>
            <color indexed="81"/>
            <rFont val="Tahoma"/>
            <family val="2"/>
          </rPr>
          <t>des élèves pour lesquels il exerce l'autorité parentale</t>
        </r>
      </text>
    </comment>
  </commentList>
</comments>
</file>

<file path=xl/comments2.xml><?xml version="1.0" encoding="utf-8"?>
<comments xmlns="http://schemas.openxmlformats.org/spreadsheetml/2006/main">
  <authors>
    <author>giorgetti</author>
  </authors>
  <commentList>
    <comment ref="J4" authorId="0" shapeId="0">
      <text>
        <r>
          <rPr>
            <b/>
            <sz val="8"/>
            <color indexed="81"/>
            <rFont val="Tahoma"/>
            <family val="2"/>
          </rPr>
          <t>PAR</t>
        </r>
        <r>
          <rPr>
            <sz val="8"/>
            <color indexed="81"/>
            <rFont val="Tahoma"/>
            <family val="2"/>
          </rPr>
          <t xml:space="preserve"> : Lecture des infos </t>
        </r>
        <r>
          <rPr>
            <i/>
            <sz val="8"/>
            <color indexed="81"/>
            <rFont val="Tahoma"/>
            <family val="2"/>
          </rPr>
          <t>des élèves pour lesquels il exerce l'autorité parentale</t>
        </r>
      </text>
    </comment>
  </commentList>
</comments>
</file>

<file path=xl/comments20.xml><?xml version="1.0" encoding="utf-8"?>
<comments xmlns="http://schemas.openxmlformats.org/spreadsheetml/2006/main">
  <authors>
    <author>giorgetti</author>
  </authors>
  <commentList>
    <comment ref="J4" authorId="0" shapeId="0">
      <text>
        <r>
          <rPr>
            <b/>
            <sz val="8"/>
            <color indexed="81"/>
            <rFont val="Tahoma"/>
            <family val="2"/>
          </rPr>
          <t>PAR</t>
        </r>
        <r>
          <rPr>
            <sz val="8"/>
            <color indexed="81"/>
            <rFont val="Tahoma"/>
            <family val="2"/>
          </rPr>
          <t xml:space="preserve"> : Lecture des infos </t>
        </r>
        <r>
          <rPr>
            <i/>
            <sz val="8"/>
            <color indexed="81"/>
            <rFont val="Tahoma"/>
            <family val="2"/>
          </rPr>
          <t>des élèves pour lesquels il exerce l'autorité parentale</t>
        </r>
      </text>
    </comment>
  </commentList>
</comments>
</file>

<file path=xl/comments3.xml><?xml version="1.0" encoding="utf-8"?>
<comments xmlns="http://schemas.openxmlformats.org/spreadsheetml/2006/main">
  <authors>
    <author>giorgetti</author>
  </authors>
  <commentList>
    <comment ref="J4" authorId="0" shapeId="0">
      <text>
        <r>
          <rPr>
            <b/>
            <sz val="8"/>
            <color indexed="81"/>
            <rFont val="Tahoma"/>
            <family val="2"/>
          </rPr>
          <t>PAR</t>
        </r>
        <r>
          <rPr>
            <sz val="8"/>
            <color indexed="81"/>
            <rFont val="Tahoma"/>
            <family val="2"/>
          </rPr>
          <t xml:space="preserve"> : Lecture des infos </t>
        </r>
        <r>
          <rPr>
            <i/>
            <sz val="8"/>
            <color indexed="81"/>
            <rFont val="Tahoma"/>
            <family val="2"/>
          </rPr>
          <t>des élèves pour lesquels il exerce l'autorité parentale</t>
        </r>
      </text>
    </comment>
  </commentList>
</comments>
</file>

<file path=xl/comments4.xml><?xml version="1.0" encoding="utf-8"?>
<comments xmlns="http://schemas.openxmlformats.org/spreadsheetml/2006/main">
  <authors>
    <author>giorgetti</author>
  </authors>
  <commentList>
    <comment ref="J4" authorId="0" shapeId="0">
      <text>
        <r>
          <rPr>
            <b/>
            <sz val="8"/>
            <color indexed="81"/>
            <rFont val="Tahoma"/>
            <family val="2"/>
          </rPr>
          <t>PAR</t>
        </r>
        <r>
          <rPr>
            <sz val="8"/>
            <color indexed="81"/>
            <rFont val="Tahoma"/>
            <family val="2"/>
          </rPr>
          <t xml:space="preserve"> : Lecture des infos </t>
        </r>
        <r>
          <rPr>
            <i/>
            <sz val="8"/>
            <color indexed="81"/>
            <rFont val="Tahoma"/>
            <family val="2"/>
          </rPr>
          <t>des élèves pour lesquels il exerce l'autorité parentale</t>
        </r>
      </text>
    </comment>
  </commentList>
</comments>
</file>

<file path=xl/comments5.xml><?xml version="1.0" encoding="utf-8"?>
<comments xmlns="http://schemas.openxmlformats.org/spreadsheetml/2006/main">
  <authors>
    <author>giorgetti</author>
  </authors>
  <commentList>
    <comment ref="J4" authorId="0" shapeId="0">
      <text>
        <r>
          <rPr>
            <b/>
            <sz val="8"/>
            <color indexed="81"/>
            <rFont val="Tahoma"/>
            <family val="2"/>
          </rPr>
          <t>PAR</t>
        </r>
        <r>
          <rPr>
            <sz val="8"/>
            <color indexed="81"/>
            <rFont val="Tahoma"/>
            <family val="2"/>
          </rPr>
          <t xml:space="preserve"> : Lecture des infos </t>
        </r>
        <r>
          <rPr>
            <i/>
            <sz val="8"/>
            <color indexed="81"/>
            <rFont val="Tahoma"/>
            <family val="2"/>
          </rPr>
          <t>des élèves pour lesquels il exerce l'autorité parentale</t>
        </r>
      </text>
    </comment>
  </commentList>
</comments>
</file>

<file path=xl/comments6.xml><?xml version="1.0" encoding="utf-8"?>
<comments xmlns="http://schemas.openxmlformats.org/spreadsheetml/2006/main">
  <authors>
    <author>giorgetti</author>
  </authors>
  <commentList>
    <comment ref="J4" authorId="0" shapeId="0">
      <text>
        <r>
          <rPr>
            <b/>
            <sz val="8"/>
            <color indexed="81"/>
            <rFont val="Tahoma"/>
            <family val="2"/>
          </rPr>
          <t>PAR</t>
        </r>
        <r>
          <rPr>
            <sz val="8"/>
            <color indexed="81"/>
            <rFont val="Tahoma"/>
            <family val="2"/>
          </rPr>
          <t xml:space="preserve"> : Lecture des infos </t>
        </r>
        <r>
          <rPr>
            <i/>
            <sz val="8"/>
            <color indexed="81"/>
            <rFont val="Tahoma"/>
            <family val="2"/>
          </rPr>
          <t>des élèves pour lesquels il exerce l'autorité parentale</t>
        </r>
      </text>
    </comment>
  </commentList>
</comments>
</file>

<file path=xl/comments7.xml><?xml version="1.0" encoding="utf-8"?>
<comments xmlns="http://schemas.openxmlformats.org/spreadsheetml/2006/main">
  <authors>
    <author>giorgetti</author>
  </authors>
  <commentList>
    <comment ref="J4" authorId="0" shapeId="0">
      <text>
        <r>
          <rPr>
            <b/>
            <sz val="8"/>
            <color indexed="81"/>
            <rFont val="Tahoma"/>
            <family val="2"/>
          </rPr>
          <t>PAR</t>
        </r>
        <r>
          <rPr>
            <sz val="8"/>
            <color indexed="81"/>
            <rFont val="Tahoma"/>
            <family val="2"/>
          </rPr>
          <t xml:space="preserve"> : Lecture des infos </t>
        </r>
        <r>
          <rPr>
            <i/>
            <sz val="8"/>
            <color indexed="81"/>
            <rFont val="Tahoma"/>
            <family val="2"/>
          </rPr>
          <t>des élèves pour lesquels il exerce l'autorité parentale</t>
        </r>
      </text>
    </comment>
  </commentList>
</comments>
</file>

<file path=xl/comments8.xml><?xml version="1.0" encoding="utf-8"?>
<comments xmlns="http://schemas.openxmlformats.org/spreadsheetml/2006/main">
  <authors>
    <author>giorgetti</author>
  </authors>
  <commentList>
    <comment ref="J4" authorId="0" shapeId="0">
      <text>
        <r>
          <rPr>
            <b/>
            <sz val="8"/>
            <color indexed="81"/>
            <rFont val="Tahoma"/>
            <family val="2"/>
          </rPr>
          <t>PAR</t>
        </r>
        <r>
          <rPr>
            <sz val="8"/>
            <color indexed="81"/>
            <rFont val="Tahoma"/>
            <family val="2"/>
          </rPr>
          <t xml:space="preserve"> : Lecture des infos </t>
        </r>
        <r>
          <rPr>
            <i/>
            <sz val="8"/>
            <color indexed="81"/>
            <rFont val="Tahoma"/>
            <family val="2"/>
          </rPr>
          <t>des élèves pour lesquels il exerce l'autorité parentale</t>
        </r>
      </text>
    </comment>
  </commentList>
</comments>
</file>

<file path=xl/comments9.xml><?xml version="1.0" encoding="utf-8"?>
<comments xmlns="http://schemas.openxmlformats.org/spreadsheetml/2006/main">
  <authors>
    <author>giorgetti</author>
  </authors>
  <commentList>
    <comment ref="J4" authorId="0" shapeId="0">
      <text>
        <r>
          <rPr>
            <b/>
            <sz val="8"/>
            <color indexed="81"/>
            <rFont val="Tahoma"/>
            <family val="2"/>
          </rPr>
          <t>PAR</t>
        </r>
        <r>
          <rPr>
            <sz val="8"/>
            <color indexed="81"/>
            <rFont val="Tahoma"/>
            <family val="2"/>
          </rPr>
          <t xml:space="preserve"> : Lecture des infos </t>
        </r>
        <r>
          <rPr>
            <i/>
            <sz val="8"/>
            <color indexed="81"/>
            <rFont val="Tahoma"/>
            <family val="2"/>
          </rPr>
          <t>des élèves pour lesquels il exerce l'autorité parentale</t>
        </r>
      </text>
    </comment>
  </commentList>
</comments>
</file>

<file path=xl/sharedStrings.xml><?xml version="1.0" encoding="utf-8"?>
<sst xmlns="http://schemas.openxmlformats.org/spreadsheetml/2006/main" count="3533" uniqueCount="544">
  <si>
    <t>Annexe 3 pour l'annuaire ENT du second degré : Caractérisation des personnes et des structures 2024</t>
  </si>
  <si>
    <t>Catégories</t>
  </si>
  <si>
    <t>Catégories de personnes :</t>
  </si>
  <si>
    <t>ENTEleve</t>
  </si>
  <si>
    <t>ENTAuxPersRelEleve</t>
  </si>
  <si>
    <t>ENTAuxEnseignant</t>
  </si>
  <si>
    <t>ENTAuxNonEnsServAc</t>
  </si>
  <si>
    <t>ENTAuxNonEnsCollLoc</t>
  </si>
  <si>
    <t>ENTAuxNonEnsEtab</t>
  </si>
  <si>
    <t>ENTAuxPersExt</t>
  </si>
  <si>
    <t>ENTAuxTuteurStage</t>
  </si>
  <si>
    <t>ENTAuxRespEntr</t>
  </si>
  <si>
    <t>Catégories de structures :</t>
  </si>
  <si>
    <t>ENTEtablissement</t>
  </si>
  <si>
    <t>ENTServAc</t>
  </si>
  <si>
    <t>ENTCollLoc</t>
  </si>
  <si>
    <t>ENTEntreprise</t>
  </si>
  <si>
    <t>Catégories de groupes :</t>
  </si>
  <si>
    <t>ENTClasse</t>
  </si>
  <si>
    <t>ENTGroupe</t>
  </si>
  <si>
    <t>ENTGroupementEtabs</t>
  </si>
  <si>
    <t>ENTProfil</t>
  </si>
  <si>
    <t>ENTRoleAppli</t>
  </si>
  <si>
    <t>ENTRelEleve</t>
  </si>
  <si>
    <t>Autres catégories :</t>
  </si>
  <si>
    <t>ENTApplication</t>
  </si>
  <si>
    <t>Intitulé de la colonne</t>
  </si>
  <si>
    <t>Description</t>
  </si>
  <si>
    <t>Attribut</t>
  </si>
  <si>
    <t>Nom courant de l’attribut</t>
  </si>
  <si>
    <t>Libellé</t>
  </si>
  <si>
    <t>Nom LDAP de l'attribut</t>
  </si>
  <si>
    <t>Commentaire</t>
  </si>
  <si>
    <t>Explication de la signification de l’attribut</t>
  </si>
  <si>
    <t>Obl/Fac</t>
  </si>
  <si>
    <r>
      <t>Indique si l’attribut doit obligatoirement être renseigné (</t>
    </r>
    <r>
      <rPr>
        <sz val="9"/>
        <color indexed="53"/>
        <rFont val="Arial"/>
        <family val="2"/>
      </rPr>
      <t>Obl</t>
    </r>
    <r>
      <rPr>
        <sz val="9"/>
        <rFont val="Arial"/>
        <family val="2"/>
      </rPr>
      <t xml:space="preserve">) ou s’il peut être laissé vide (Fac)
</t>
    </r>
    <r>
      <rPr>
        <i/>
        <u/>
        <sz val="9"/>
        <rFont val="Arial"/>
        <family val="2"/>
      </rPr>
      <t>Remarque</t>
    </r>
    <r>
      <rPr>
        <i/>
        <sz val="9"/>
        <rFont val="Arial"/>
        <family val="2"/>
      </rPr>
      <t xml:space="preserve"> : certains attributs facultatifs pour une classe peuvent être obligatoires pour une autre classe qui en hérite. Ceci explique les différences entre l'Annexe 2 et l'Annexe 3.</t>
    </r>
  </si>
  <si>
    <t>Mo/Mu</t>
  </si>
  <si>
    <r>
      <t>Indique si l’attribut est mono-valué (Mo) ou multi-valué (</t>
    </r>
    <r>
      <rPr>
        <sz val="9"/>
        <color indexed="48"/>
        <rFont val="Arial"/>
        <family val="2"/>
      </rPr>
      <t>Mu</t>
    </r>
    <r>
      <rPr>
        <sz val="9"/>
        <rFont val="Arial"/>
        <family val="2"/>
      </rPr>
      <t>)</t>
    </r>
  </si>
  <si>
    <t>Autorisa.</t>
  </si>
  <si>
    <t>Les attributs concernés possèdent les caractéristiques suivantes : 
- Ils peuvent être utilisés pour définir des règles de peuplement.
- La définition des autorisations peut se baser sur ces attributs.
- Seuls ces attributs sont présents dans le référentiel d'authentification / autorisation (réplication filtrée).</t>
  </si>
  <si>
    <t>Alimentation</t>
  </si>
  <si>
    <t>Indique la source d'alimentation. Voir légende "Alimentation" ci-dessous</t>
  </si>
  <si>
    <t>Recommandation gestion des droits</t>
  </si>
  <si>
    <t>Soi-même</t>
  </si>
  <si>
    <t>Droits d'une personne sur ses propres données (L : Lecture ; E : Ecriture)</t>
  </si>
  <si>
    <t>Profils / Personnes</t>
  </si>
  <si>
    <t>Pour chaque attribut, les droits de lecture sont attribués aux profils indiqués appartenant au périmètre mentionné</t>
  </si>
  <si>
    <t>Périmètre</t>
  </si>
  <si>
    <t>Applis</t>
  </si>
  <si>
    <t>Droits des applications sur les attributs (L : Lecture ; E : Ecriture)</t>
  </si>
  <si>
    <t>Légende pour l'alimentation</t>
  </si>
  <si>
    <t>Aucune source d'alimentation identifiée : alimentation manuelle à prévoir directement depuis l'ENT. Une règle d'alimentation est parfois précisée.</t>
  </si>
  <si>
    <t>Self-service</t>
  </si>
  <si>
    <t>Attribut renseigné directement par l'utilisateur.</t>
  </si>
  <si>
    <t>SI MEN</t>
  </si>
  <si>
    <t>Attribut alimenté ou dont l'alimentation est prévue par le SI du ministère en charge de l'éducation nationale.</t>
  </si>
  <si>
    <t>SI EA</t>
  </si>
  <si>
    <t>Attribut alimenté ou dont l'alimentation est prévue par le SI de l'enseignement agricole du ministère en charge de l'Agriculture.</t>
  </si>
  <si>
    <t>Recommandation pour la gestion des droits d'accès aux données</t>
  </si>
  <si>
    <r>
      <t>Les recommandations du MEN  et du ministère en charge de l'Agriculture pour la définition des droits d'accès aux données de l'annuaire ENT reposent sur les profils applicatifs suivants</t>
    </r>
    <r>
      <rPr>
        <sz val="9"/>
        <rFont val="Arial"/>
        <family val="2"/>
      </rPr>
      <t xml:space="preserve"> : </t>
    </r>
  </si>
  <si>
    <t>ELE</t>
  </si>
  <si>
    <t>Élève</t>
  </si>
  <si>
    <t>PAR</t>
  </si>
  <si>
    <t>Responsable d’un élève (parent, tuteur légal)</t>
  </si>
  <si>
    <t>ENS</t>
  </si>
  <si>
    <t>Enseignant</t>
  </si>
  <si>
    <t>DIR</t>
  </si>
  <si>
    <t>Personnel de direction de l’établissement (accès en lecture à toutes les données de l'établissement, excepté les mots de passe)</t>
  </si>
  <si>
    <t>VIE</t>
  </si>
  <si>
    <t>Personnel de vie scolaire travaillant dans l’établissement</t>
  </si>
  <si>
    <t>ADM</t>
  </si>
  <si>
    <t>Personnel administratif, technique ou d’encadrement travaillant dans l’établissement</t>
  </si>
  <si>
    <t>RCL</t>
  </si>
  <si>
    <t>Personnel de rectorat, de DRAAF, de collectivité locale, d’inspection académique</t>
  </si>
  <si>
    <t>*</t>
  </si>
  <si>
    <t>Tous les profils</t>
  </si>
  <si>
    <t xml:space="preserve">  </t>
  </si>
  <si>
    <t>Divers</t>
  </si>
  <si>
    <t>Ligne barrée</t>
  </si>
  <si>
    <t>Indique un attribut présent pour des raisons de rétro-compatibilité. Cet attribut ne devrait pas faire partie de la structure de l'annuaire ENT. Notons qu'il pourra être supprimé dans une future mise à jour majeure du cahier des charges.</t>
  </si>
  <si>
    <t xml:space="preserve">Catégorie : </t>
  </si>
  <si>
    <t>Elève de l'enseignement secondaire</t>
  </si>
  <si>
    <t>Description de l'attribut</t>
  </si>
  <si>
    <t>Type</t>
  </si>
  <si>
    <t>Obl/
Fac</t>
  </si>
  <si>
    <t>Mo/
Mu</t>
  </si>
  <si>
    <t>Soi-
même</t>
  </si>
  <si>
    <t>Autres utilisateurs (L)</t>
  </si>
  <si>
    <t>Attributs techniques</t>
  </si>
  <si>
    <t>Identifiant</t>
  </si>
  <si>
    <t>uid</t>
  </si>
  <si>
    <t>Identifiant interne à l'ENT</t>
  </si>
  <si>
    <t>Obl</t>
  </si>
  <si>
    <t>Mo</t>
  </si>
  <si>
    <t>X</t>
  </si>
  <si>
    <t>L</t>
  </si>
  <si>
    <t>Login</t>
  </si>
  <si>
    <t>ENTPersonLogin</t>
  </si>
  <si>
    <t>Identifiant de connexion à l'ENT</t>
  </si>
  <si>
    <t>Mot de passe</t>
  </si>
  <si>
    <t>userPassword</t>
  </si>
  <si>
    <t>Mot de passe de connexion à l'ENT</t>
  </si>
  <si>
    <t>L/E</t>
  </si>
  <si>
    <t>Alias</t>
  </si>
  <si>
    <t>ENTPersonAlias</t>
  </si>
  <si>
    <t>Capacité de chacun à créer son propre login</t>
  </si>
  <si>
    <t>Fac</t>
  </si>
  <si>
    <t>Profils</t>
  </si>
  <si>
    <t>ENTPersonProfils</t>
  </si>
  <si>
    <r>
      <t>Profils applicatifs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auxquels appartient la personne</t>
    </r>
  </si>
  <si>
    <t>Mu</t>
  </si>
  <si>
    <t>Clés de jointure</t>
  </si>
  <si>
    <t>ENTPersonJointure</t>
  </si>
  <si>
    <t>Identifiant utilisé pour faire la jointure avec des SI externes</t>
  </si>
  <si>
    <t>SI MEN
SI EA</t>
  </si>
  <si>
    <t>Identifiant GAR</t>
  </si>
  <si>
    <t>GARPersonIdentifiant</t>
  </si>
  <si>
    <t>Identifiant utilisé pour faire la jointure avec le GAR</t>
  </si>
  <si>
    <t>Auto (généré par l'ENT)</t>
  </si>
  <si>
    <t>Numéro d'enregistrement de l'élève dans la structure de rattachement</t>
  </si>
  <si>
    <t>ENTPersonStructRattachId</t>
  </si>
  <si>
    <t>N° unique de l'élève dans la structure de rattachement dans SCONET (SIECLE) ou identifiant interne Libellule ou FREGATA, unique dans la structure de rattachement</t>
  </si>
  <si>
    <t>Numéro d'enregistrement de l'élève dans la structure de rattachement MEN pour l'enseignement agricole</t>
  </si>
  <si>
    <t xml:space="preserve">ENTEleveStructureRattachIdMEN </t>
  </si>
  <si>
    <t>N° unique de l'élève dans la structure de rattachement dans SCONET (SIECLE) pour les élèves 2D de l’enseignement agricole</t>
  </si>
  <si>
    <t>INE</t>
  </si>
  <si>
    <t>ENTEleveINE</t>
  </si>
  <si>
    <t>Identifiant national élève</t>
  </si>
  <si>
    <t>Date de naissance</t>
  </si>
  <si>
    <t>ENTPersonDateNaissance</t>
  </si>
  <si>
    <t>Champ technique non visible utilisé par exemple pour la génération de l'identifiant interne à l'ENT</t>
  </si>
  <si>
    <t>Informations civiles</t>
  </si>
  <si>
    <t>Nom patronymique</t>
  </si>
  <si>
    <t>ENTPersonNomPatro</t>
  </si>
  <si>
    <t>Nom de famille, de naissance</t>
  </si>
  <si>
    <t>Établissement</t>
  </si>
  <si>
    <t>Nom d'usage</t>
  </si>
  <si>
    <t>sn</t>
  </si>
  <si>
    <t>ENT</t>
  </si>
  <si>
    <t>Prénom usuel</t>
  </si>
  <si>
    <t>givenName</t>
  </si>
  <si>
    <t>Autres prénoms</t>
  </si>
  <si>
    <t>ENTPersonAutresPrenoms</t>
  </si>
  <si>
    <t>Civilité</t>
  </si>
  <si>
    <t>personalTitle</t>
  </si>
  <si>
    <r>
      <t xml:space="preserve">Madame, </t>
    </r>
    <r>
      <rPr>
        <sz val="9"/>
        <rFont val="Arial"/>
        <family val="2"/>
      </rPr>
      <t>Monsieur</t>
    </r>
  </si>
  <si>
    <t>SI MEN
SI EA
(puis self-service)</t>
  </si>
  <si>
    <t>Sexe</t>
  </si>
  <si>
    <t>ENTPersonSexe</t>
  </si>
  <si>
    <t>Homme, Femme</t>
  </si>
  <si>
    <t>À déduire de la civilité</t>
  </si>
  <si>
    <t>Majeur</t>
  </si>
  <si>
    <t>ENTEleveMajeur</t>
  </si>
  <si>
    <t>Indique si l'élève est majeur ou non (âge &gt; 18 ou majeur anticipé)</t>
  </si>
  <si>
    <r>
      <t xml:space="preserve">À calculer "régulièrement" à partir de </t>
    </r>
    <r>
      <rPr>
        <i/>
        <sz val="9"/>
        <rFont val="Arial"/>
        <family val="2"/>
      </rPr>
      <t>ENTPersonDateNaissance</t>
    </r>
    <r>
      <rPr>
        <sz val="9"/>
        <rFont val="Arial"/>
        <family val="2"/>
      </rPr>
      <t xml:space="preserve"> + </t>
    </r>
    <r>
      <rPr>
        <i/>
        <sz val="9"/>
        <rFont val="Arial"/>
        <family val="2"/>
      </rPr>
      <t>ENTEleveMajeurAnticipe.</t>
    </r>
    <r>
      <rPr>
        <sz val="9"/>
        <rFont val="Arial"/>
        <family val="2"/>
      </rPr>
      <t xml:space="preserve"> Valeur par défaut si date naissance vide ou incorrecte : "N"</t>
    </r>
  </si>
  <si>
    <t>Majeur anticipé</t>
  </si>
  <si>
    <t>ENTEleveMajeurAnticipe</t>
  </si>
  <si>
    <t>Indique si l'élève est majeur anticipé ou non</t>
  </si>
  <si>
    <t>Photographie</t>
  </si>
  <si>
    <t>jpegPhoto</t>
  </si>
  <si>
    <t>Coordonnées personnelles</t>
  </si>
  <si>
    <t>Adresse personnelle - champ libre</t>
  </si>
  <si>
    <t>ENTPersonAdresse</t>
  </si>
  <si>
    <t>Etablissement : ADM, VIE
+ Professeur principal</t>
  </si>
  <si>
    <t>Adresse personnelle - code postal</t>
  </si>
  <si>
    <t>ENTPersonCodePostal</t>
  </si>
  <si>
    <t>Adresse personnelle - ville</t>
  </si>
  <si>
    <t>ENTPersonVille</t>
  </si>
  <si>
    <t>Adresse personnelle - pays</t>
  </si>
  <si>
    <t>ENTPersonPays</t>
  </si>
  <si>
    <t>Numéro de téléphone fixe personnel</t>
  </si>
  <si>
    <t>homePhone</t>
  </si>
  <si>
    <t>Numéro de téléphone mobile</t>
  </si>
  <si>
    <r>
      <t>mobile</t>
    </r>
    <r>
      <rPr>
        <sz val="9"/>
        <rFont val="Arial"/>
        <family val="2"/>
      </rPr>
      <t>ENTPersonAutresMobiles</t>
    </r>
  </si>
  <si>
    <t>Numéro de téléphone mobile, personnel ou professionnel</t>
  </si>
  <si>
    <t>Adresse e-mail</t>
  </si>
  <si>
    <r>
      <t>mail</t>
    </r>
    <r>
      <rPr>
        <sz val="9"/>
        <rFont val="Arial"/>
        <family val="2"/>
      </rPr>
      <t>ENTPersonAutresMails</t>
    </r>
  </si>
  <si>
    <t>Adresse e-mail de contact, personnelle ou professionnelle</t>
  </si>
  <si>
    <t>Informations administratives</t>
  </si>
  <si>
    <t>Personnes en relation avec l'élève</t>
  </si>
  <si>
    <t>ENTElevePersRelEleve</t>
  </si>
  <si>
    <t>Pointeur sur Personne avec les codes type de relation, responsable financier, responsable, contact, beneficiaire
Ce champ remplace ENTEleveParents, ENTEleveAutoriteParentale, ENTElevePersRelEleve1/2, ENTEleveQualitePersRelEleve1/2</t>
  </si>
  <si>
    <t>ADM, VIE, ENS</t>
  </si>
  <si>
    <t>Boursier</t>
  </si>
  <si>
    <t>ENTEleveBoursier</t>
  </si>
  <si>
    <t>Indique si l'élève est boursier ou non (booléen)</t>
  </si>
  <si>
    <t>ADM, VIE</t>
  </si>
  <si>
    <t>Régime établissement de rattachement</t>
  </si>
  <si>
    <t>ENTEleveRegime</t>
  </si>
  <si>
    <t>Régime (Externe, ½ pension, interne…) pour l'établissement de rattachement administratif</t>
  </si>
  <si>
    <t>Adresses de résidence de l'élève</t>
  </si>
  <si>
    <t>ENTEleveAdresseRel</t>
  </si>
  <si>
    <t>Adresses de résidence (chez un représentant légal ou personne en charge)</t>
  </si>
  <si>
    <t>Mail</t>
  </si>
  <si>
    <t>Adresse e-mail de contact</t>
  </si>
  <si>
    <t>Transport scolaire</t>
  </si>
  <si>
    <t>ENTEleveTransport</t>
  </si>
  <si>
    <t>Indique si l'élève prend les transports scolaires ou non (booléen)</t>
  </si>
  <si>
    <t>Scolarité</t>
  </si>
  <si>
    <t>"Statut" de l'élève</t>
  </si>
  <si>
    <t>ENTEleveStatutEleve</t>
  </si>
  <si>
    <t>Scolaire, apprenti…</t>
  </si>
  <si>
    <t>MEF</t>
  </si>
  <si>
    <t>ENTEleveMEF</t>
  </si>
  <si>
    <t>Code du MEF national ou académique</t>
  </si>
  <si>
    <t>Libellé MEF</t>
  </si>
  <si>
    <t>ENTEleveLibelleMEF</t>
  </si>
  <si>
    <t>Libellé du MEF national ou académique</t>
  </si>
  <si>
    <t>Niveau de formation</t>
  </si>
  <si>
    <t>ENTEleveNivFormation</t>
  </si>
  <si>
    <t>1ère générale et technologique, 1ère année de CAP en 2 ans…</t>
  </si>
  <si>
    <t>Filière</t>
  </si>
  <si>
    <t>ENTEleveFiliere</t>
  </si>
  <si>
    <t>1ère générale, 1ère année de CAP en 2 ans</t>
  </si>
  <si>
    <t>Niveau de formation du diplôme</t>
  </si>
  <si>
    <t>ENTEleveNivFormationDiplome</t>
  </si>
  <si>
    <t>Bac général, CAP…</t>
  </si>
  <si>
    <t>À calculer à partir des 3 premiers caractères de ENTEleveMEF</t>
  </si>
  <si>
    <t>Spécialité</t>
  </si>
  <si>
    <t>ENTEleveSpecialite</t>
  </si>
  <si>
    <t>Scientifique SVT, Horticulture…</t>
  </si>
  <si>
    <t>À calculer à partir du code compris entre le 4ème et le 8ème caractère de ENTEleveMEF</t>
  </si>
  <si>
    <t>Enseignements</t>
  </si>
  <si>
    <t>ENTEleveEnseignements</t>
  </si>
  <si>
    <r>
      <t xml:space="preserve">Ensemble des </t>
    </r>
    <r>
      <rPr>
        <b/>
        <sz val="9"/>
        <rFont val="Arial"/>
        <family val="2"/>
      </rPr>
      <t>libellés</t>
    </r>
    <r>
      <rPr>
        <sz val="9"/>
        <rFont val="Arial"/>
        <family val="2"/>
      </rPr>
      <t xml:space="preserve"> des enseignements (=matières) suivis par l'élève (obligatoires, optionnels et de spécialité) : Histoire-géographie, Latin, SVT…</t>
    </r>
  </si>
  <si>
    <t>Codes Enseignements</t>
  </si>
  <si>
    <t>ENTEleveCodeEnseignements</t>
  </si>
  <si>
    <r>
      <t xml:space="preserve">Ensemble des </t>
    </r>
    <r>
      <rPr>
        <b/>
        <sz val="9"/>
        <rFont val="Arial"/>
        <family val="2"/>
      </rPr>
      <t>codes</t>
    </r>
    <r>
      <rPr>
        <sz val="9"/>
        <rFont val="Arial"/>
        <family val="2"/>
      </rPr>
      <t xml:space="preserve"> des enseignements (=matières) suivis par l'élève (obligatoires, optionnels et de spécialité)</t>
    </r>
  </si>
  <si>
    <t xml:space="preserve">Matières et établissement(s) mutualisateur(s) associé(s) </t>
  </si>
  <si>
    <t>ENTEleveEnseignementsEtablissementsAccueil</t>
  </si>
  <si>
    <t>Ensemble des enseignements (= matières) suivis dans un autre établissement que l’établissement 
principal</t>
  </si>
  <si>
    <t>Établissement de rattachement administratif</t>
  </si>
  <si>
    <t>ENTPersonStructRattach</t>
  </si>
  <si>
    <t>Pointeur sur l'établissement principal de l'élève</t>
  </si>
  <si>
    <t>Date d'entrée dans l'établissement</t>
  </si>
  <si>
    <t>ENTEleveDateEntreeStructRattach</t>
  </si>
  <si>
    <t>Date d'admission définitive de l'élève dans l'établissement</t>
  </si>
  <si>
    <t>Date de sortie de l'établissement</t>
  </si>
  <si>
    <t>ENTEleveDateSortieStructRattach</t>
  </si>
  <si>
    <t>Date de radiation effective de l'élève de l'établissement</t>
  </si>
  <si>
    <t>Établissements et classe associée</t>
  </si>
  <si>
    <t>ENTEleveClasses</t>
  </si>
  <si>
    <r>
      <t>Divisions structurelles dans lesquelles est inscrit l'élève (ex: 3</t>
    </r>
    <r>
      <rPr>
        <vertAlign val="superscript"/>
        <sz val="9"/>
        <rFont val="Arial"/>
        <family val="2"/>
      </rPr>
      <t>e</t>
    </r>
    <r>
      <rPr>
        <sz val="9"/>
        <rFont val="Arial"/>
        <family val="2"/>
      </rPr>
      <t>B de l'Etab1)</t>
    </r>
  </si>
  <si>
    <t>Établissements et groupes associés</t>
  </si>
  <si>
    <t>ENTEleveGroupes</t>
  </si>
  <si>
    <t>Groupes d'enseignement auxquels appartient l'élève</t>
  </si>
  <si>
    <t>Date d'entrée dans la (les) division(s)</t>
  </si>
  <si>
    <t>ENTEleveDateEntreeClasses</t>
  </si>
  <si>
    <t>Date d’entrée dans la (les) division(s) de l'établissement de rattachement administratif</t>
  </si>
  <si>
    <t>Date de sortie de la (des) division(s)</t>
  </si>
  <si>
    <t>ENTEleveDateSortieClasses</t>
  </si>
  <si>
    <t>Date de sortie de la (des) division(s) de l'établissement de rattachement administratif</t>
  </si>
  <si>
    <t>Enseignant responsable de stage</t>
  </si>
  <si>
    <t>ENTEleveEnsRespStage</t>
  </si>
  <si>
    <t>Enseignant responsable de l'élève durant son stage</t>
  </si>
  <si>
    <t>Enseignants tuteurs de stage</t>
  </si>
  <si>
    <t>ENTEleveEnsTutStage</t>
  </si>
  <si>
    <t>Autres enseignants qui suivent l'élève durant son stage</t>
  </si>
  <si>
    <t>Tuteur de stage / Maître d’apprentissage</t>
  </si>
  <si>
    <t>ENTEleveEntrTutStage</t>
  </si>
  <si>
    <t>Tuteur d'entreprise responsable de l'élève durant son stage ou maître d'apprentissage de l'élève</t>
  </si>
  <si>
    <t>Autres personnes de l'entreprise suivant l'élève en stage</t>
  </si>
  <si>
    <t>ENTEleveEntrAutres</t>
  </si>
  <si>
    <t>Établissements et centres d'intérêt associés</t>
  </si>
  <si>
    <t>ENTPersonCentresInteret</t>
  </si>
  <si>
    <t>Ensemble des centres d'intérêt de la personne pour chaque établissement</t>
  </si>
  <si>
    <t>Élève délégué de classe</t>
  </si>
  <si>
    <t>ENTEleveDelegClasse</t>
  </si>
  <si>
    <t>Indique si l'élève est délégué de classe ou non</t>
  </si>
  <si>
    <t>Élève délégué autres</t>
  </si>
  <si>
    <t>ENTEleveDelegAutres</t>
  </si>
  <si>
    <t>Le cas échéant, indique si l'élève est délégué de classe, de vie scolaire…</t>
  </si>
  <si>
    <t>Personne en relation avec l'élève</t>
  </si>
  <si>
    <t>Personne exerçant l'autorité parentale, hébergeur, responsable financier, correspondant en cas d'urgence…</t>
  </si>
  <si>
    <r>
      <t>Madame,</t>
    </r>
    <r>
      <rPr>
        <strike/>
        <sz val="9"/>
        <rFont val="Arial"/>
        <family val="2"/>
      </rPr>
      <t xml:space="preserve"> Mademoiselle, </t>
    </r>
    <r>
      <rPr>
        <sz val="9"/>
        <rFont val="Arial"/>
        <family val="2"/>
      </rPr>
      <t>Monsieur</t>
    </r>
  </si>
  <si>
    <t>(informations importantes pour la vie scolaire)</t>
  </si>
  <si>
    <t>Autorisation de diffusion de l'adresse postale et de l'adresse de messagerie</t>
  </si>
  <si>
    <t>ENTPersonAdresseDiffusion</t>
  </si>
  <si>
    <t>Autorisation de communication de l'adresse postale et de l'adresse de messagerie aux associations de parents d'élèves siégeant en conseil d'administration</t>
  </si>
  <si>
    <t>mobile</t>
  </si>
  <si>
    <t>mail</t>
  </si>
  <si>
    <t>Autres numéros de téléphone mobile</t>
  </si>
  <si>
    <t>ENTPersonAutresMobiles</t>
  </si>
  <si>
    <t>Autres adresses e-mail</t>
  </si>
  <si>
    <t>ENTPersonAutresMails</t>
  </si>
  <si>
    <t>Autres adresses e-mail de contact</t>
  </si>
  <si>
    <t>Adresse e-mail autorisée pour diffusion</t>
  </si>
  <si>
    <t>ENTPersonMailDiffusion</t>
  </si>
  <si>
    <t>Adresse e-mail de contact autorisée pour diffusion aux associations siégeant en conseil d'administration</t>
  </si>
  <si>
    <r>
      <t>(</t>
    </r>
    <r>
      <rPr>
        <sz val="9"/>
        <rFont val="Calibri"/>
        <family val="2"/>
      </rPr>
      <t>À</t>
    </r>
    <r>
      <rPr>
        <sz val="9"/>
        <rFont val="Arial"/>
        <family val="2"/>
      </rPr>
      <t xml:space="preserve"> déduire de mail si ENTPersonAdresseDiffusion ="O") 
SI EA
(puis self-service)</t>
    </r>
  </si>
  <si>
    <t>Numéro de contact SMS</t>
  </si>
  <si>
    <t>ENTPersonMobileSMS</t>
  </si>
  <si>
    <t>Numéro de téléphone mobile autorisé pour l'envoi de SMS</t>
  </si>
  <si>
    <t>Coord. pro.</t>
  </si>
  <si>
    <t>Numéro de téléphone fixe professionnel</t>
  </si>
  <si>
    <t>telephoneNumber</t>
  </si>
  <si>
    <t>Info. admin.</t>
  </si>
  <si>
    <t>Élèves concernés</t>
  </si>
  <si>
    <t>ENTAuxPersRelEleveEleve</t>
  </si>
  <si>
    <t>Élève avec qui la personne est en relation</t>
  </si>
  <si>
    <t>Etablissements et centres d'intérêt associés</t>
  </si>
  <si>
    <t>Représentant des parents d'élèves</t>
  </si>
  <si>
    <t>ENTAuxPersRelEleveRepresentant</t>
  </si>
  <si>
    <t>Indique si la personne est représentant des parents d'élèves et quelles sont ses fonctions  (délégué de classe, représentant au Conseil d'administration…)</t>
  </si>
  <si>
    <t>Personnel de l'éducation nationale ou de l'enseignement agricole exerçant une activité pédagogique devant des élèves</t>
  </si>
  <si>
    <t>ENT : Pers. Serv. Ac.
Établissement : ADM, VIE</t>
  </si>
  <si>
    <t>Autres adresses e-mail de contact, personnelle ou professionnelle</t>
  </si>
  <si>
    <r>
      <rPr>
        <sz val="9"/>
        <rFont val="Arial"/>
        <family val="2"/>
      </rPr>
      <t xml:space="preserve">Adresse e-mail de contact, </t>
    </r>
    <r>
      <rPr>
        <sz val="9"/>
        <rFont val="Arial"/>
        <family val="2"/>
      </rPr>
      <t>personnelle</t>
    </r>
    <r>
      <rPr>
        <sz val="9"/>
        <rFont val="Arial"/>
        <family val="2"/>
      </rPr>
      <t xml:space="preserve"> ou professionnelle</t>
    </r>
  </si>
  <si>
    <t>Établissement de rattachement</t>
  </si>
  <si>
    <t>Établissement de rattachement administratif de l'enseignant</t>
  </si>
  <si>
    <t>Fonctions</t>
  </si>
  <si>
    <t>ENTPersonFonctions</t>
  </si>
  <si>
    <t>Fonctions multiples (et disciplines associées) dans des établissements, des structures de rattachement fonctionnel (cités scolaires, GRETA, lycée) ou des bassins de formation : responsable ENT, webmestre, responsable sécurité…</t>
  </si>
  <si>
    <t>Catégories de discipline de poste</t>
  </si>
  <si>
    <t>ENTAuxEnsCategoDiscipline</t>
  </si>
  <si>
    <t>Physique - Chimie</t>
  </si>
  <si>
    <t>Codes MEF et libellé associé par établissement</t>
  </si>
  <si>
    <t>ENTAuxEnsMEF</t>
  </si>
  <si>
    <t>Indique le ou les MEF de l'enseignant pour chaque établissement</t>
  </si>
  <si>
    <t>Établissements et matières enseignées associées</t>
  </si>
  <si>
    <t>ENTAuxEnsMatiereEnseignEtab</t>
  </si>
  <si>
    <t>Matières multiples enseignées effectivement dans des établissements multiples</t>
  </si>
  <si>
    <t>ENT : Pers. Serv. Ac.
Établissement : ADM, VIE, ENS, ELE</t>
  </si>
  <si>
    <t>Établissements et classes associées</t>
  </si>
  <si>
    <t>ENTAuxEnsClasses</t>
  </si>
  <si>
    <t>Classes par établissement dans lesquelles la personne enseigne</t>
  </si>
  <si>
    <t>ENTAuxEnsGroupes</t>
  </si>
  <si>
    <t>Groupes par établissement dans lesquels la personne enseigne</t>
  </si>
  <si>
    <t>Lien Etablissement/ Divisions / matières enseignées dans division</t>
  </si>
  <si>
    <t>ENTAuxEnsClassesMatieres</t>
  </si>
  <si>
    <t>Lien Établissement / Divisions / matières enseignées dans division</t>
  </si>
  <si>
    <t>Lien Établissement/ Groupes /matières enseignées dans groupe</t>
  </si>
  <si>
    <t>ENTAuxEnsGroupesMatieres</t>
  </si>
  <si>
    <t>Établissements et classes associées dont la personne est professeur principal</t>
  </si>
  <si>
    <t>ENTAuxEnsClassesPrincipal</t>
  </si>
  <si>
    <t>Indique les classes par établissement dont la personne est professeur principal</t>
  </si>
  <si>
    <t>Élèves stagiaires en responsabilité</t>
  </si>
  <si>
    <t>ENTAuxEnsStageResp</t>
  </si>
  <si>
    <t>Élèves en stage dont la personne est responsable</t>
  </si>
  <si>
    <t>Élèves stagiaires suivis</t>
  </si>
  <si>
    <t>ENTAuxEnsStageTut</t>
  </si>
  <si>
    <t>Élèves en stage dont la personne n'est pas responsable mais assure tout de même le suivi</t>
  </si>
  <si>
    <t>Non enseignant rattaché à un établissement</t>
  </si>
  <si>
    <t>Chef d'établissement, personnel administratif, personnel administratif des établissements privés…</t>
  </si>
  <si>
    <r>
      <t>À</t>
    </r>
    <r>
      <rPr>
        <sz val="9"/>
        <rFont val="Arial"/>
        <family val="2"/>
      </rPr>
      <t xml:space="preserve"> déduire de la civilité</t>
    </r>
  </si>
  <si>
    <t>Coord. perso.</t>
  </si>
  <si>
    <t>Coordonnées professionnelles</t>
  </si>
  <si>
    <r>
      <rPr>
        <sz val="9"/>
        <rFont val="Arial"/>
        <family val="2"/>
      </rPr>
      <t xml:space="preserve">Adresse e-mail de contact, </t>
    </r>
    <r>
      <rPr>
        <sz val="9"/>
        <rFont val="Arial"/>
        <family val="2"/>
      </rPr>
      <t xml:space="preserve">personnelle </t>
    </r>
    <r>
      <rPr>
        <sz val="9"/>
        <rFont val="Arial"/>
        <family val="2"/>
      </rPr>
      <t>ou professionnelle</t>
    </r>
  </si>
  <si>
    <t>Service</t>
  </si>
  <si>
    <t>ENTAuxNonEnsEtabService</t>
  </si>
  <si>
    <t>Bureau</t>
  </si>
  <si>
    <t>roomNumber</t>
  </si>
  <si>
    <t>Numéro de fax professionnel</t>
  </si>
  <si>
    <t>facsimileTelephoneNumber</t>
  </si>
  <si>
    <t>Info.
admin.</t>
  </si>
  <si>
    <t>Titre</t>
  </si>
  <si>
    <t>title</t>
  </si>
  <si>
    <t>Centres d'intérêt de la personne pour son établissement de rattachement administratif</t>
  </si>
  <si>
    <t>Non enseignant rattaché à des services académiques</t>
  </si>
  <si>
    <t>Corps d'inspection, personnel détaché du rectorat …</t>
  </si>
  <si>
    <t>Coordonnées perso.</t>
  </si>
  <si>
    <t>Autorités et services académiques : personnel des autorités et services académiques
Établissement : ADM</t>
  </si>
  <si>
    <t>Services académiques de rattachement administratif</t>
  </si>
  <si>
    <t>Rectorat, directions académiques et services départementaux, DRAAF…</t>
  </si>
  <si>
    <t>ENTAuxNonEnsServAcService</t>
  </si>
  <si>
    <t>Fonctions dans les services académiques de rattachement</t>
  </si>
  <si>
    <t>Domaines d'activité dans des établissements</t>
  </si>
  <si>
    <t>ENTAuxNonEnsServAcDomaineEtab</t>
  </si>
  <si>
    <t>Domaines multiples dans des établissements : chef d'établissement, responsable ENT, webmestre, responsable sécurité, discipline pour un inspecteur…</t>
  </si>
  <si>
    <t>Domaines d'activité dans des regroupements d'établissements</t>
  </si>
  <si>
    <t>ENTAuxNonEnsServAcDomaineRegroupEtabs</t>
  </si>
  <si>
    <t>Domaines multiples dans des structures de rattachement fonctionnel (cités scolaires, GRETA, lycée) ou des bassins de formation : responsable ENT, webmestre, responsable sécurité…</t>
  </si>
  <si>
    <t>Regroupement</t>
  </si>
  <si>
    <t>Proviseur, Directeur Adjoint…</t>
  </si>
  <si>
    <t>Non enseignant rattaché à une collectivité locale</t>
  </si>
  <si>
    <t>Personnel TOS issu de la décentralisation...</t>
  </si>
  <si>
    <t>Prénoms</t>
  </si>
  <si>
    <t>Au moins un, le premier étant le prénom usuel</t>
  </si>
  <si>
    <t>Collectivité locale : Personnel des  Collectivités locales
Établissement : ADM</t>
  </si>
  <si>
    <t>Collectivité Locale de rattachement administratif</t>
  </si>
  <si>
    <t>ENTAuxNonEnsCollLocService</t>
  </si>
  <si>
    <t>Collectivité Locale : Personnel des  Collectivités Locales
Établissement : ADM</t>
  </si>
  <si>
    <t>Fonctions dans la Collectivité locale de rattachement</t>
  </si>
  <si>
    <t>ENTAuxNonEnsCollLocDomaineEtab</t>
  </si>
  <si>
    <t>ENTAuxNonEnsCollLocDomaineRegroupEtabs</t>
  </si>
  <si>
    <t>Personnel extérieur</t>
  </si>
  <si>
    <t>Prestataires</t>
  </si>
  <si>
    <t>Etablissement</t>
  </si>
  <si>
    <r>
      <t>mail</t>
    </r>
    <r>
      <rPr>
        <strike/>
        <sz val="9"/>
        <rFont val="Arial"/>
        <family val="2"/>
      </rPr>
      <t/>
    </r>
  </si>
  <si>
    <t>Etablissement d'exercice</t>
  </si>
  <si>
    <t>ENTAuxPersExtService</t>
  </si>
  <si>
    <t>Fonctions dans l'établissement d'exercice</t>
  </si>
  <si>
    <t>Fonctions multiples (et disciplines associées) dans l'établissement d'exercice : responsable ENT, webmestre, responsable sécurité…</t>
  </si>
  <si>
    <t>Tuteur de stage / Maître d'apprentissage</t>
  </si>
  <si>
    <t>Tuteur de stage ou maître d'apprentissage accompagnant un élève</t>
  </si>
  <si>
    <t>Société</t>
  </si>
  <si>
    <t>ENTAuxTuteurStageSociete</t>
  </si>
  <si>
    <t>Directeur, Responsable…</t>
  </si>
  <si>
    <t>Coord. pers.</t>
  </si>
  <si>
    <t>Élèves suivis en stage ou en apprentissage</t>
  </si>
  <si>
    <t>ENTAuxTuteurStageEleves</t>
  </si>
  <si>
    <t>Centres d'intérêt de la personne</t>
  </si>
  <si>
    <t>Responsable d'entreprise</t>
  </si>
  <si>
    <t>Responsable d'entreprise partenaire d'un établissement</t>
  </si>
  <si>
    <t xml:space="preserve"> </t>
  </si>
  <si>
    <t>ENTAuxRespEntrpSociete</t>
  </si>
  <si>
    <t>Collèges, lycées, cités scolaires, CFA, études post-bac (CPGE, BTS, licences pro…)
Etablissements généraux, techniques, professionnels, agricoles…
Etablissements publics, privés sous contrat, privés…</t>
  </si>
  <si>
    <t>Attr. tech.</t>
  </si>
  <si>
    <t>ENTStructureJointure</t>
  </si>
  <si>
    <t>Informations légales</t>
  </si>
  <si>
    <t xml:space="preserve">Numéro UAI </t>
  </si>
  <si>
    <t>ENTStructureUAI</t>
  </si>
  <si>
    <t>Anciennement "code RNE"</t>
  </si>
  <si>
    <t>Numéro SIREN</t>
  </si>
  <si>
    <t>ENTStructureSIREN</t>
  </si>
  <si>
    <t>N° SIREN ou n° SIRET</t>
  </si>
  <si>
    <t>Nom courant</t>
  </si>
  <si>
    <t>ENTStructureNomCourant</t>
  </si>
  <si>
    <t>Type de structure</t>
  </si>
  <si>
    <t>ENTStructureTypeStruct</t>
  </si>
  <si>
    <t>Type de structure (Collège, lycée professionnel...)</t>
  </si>
  <si>
    <t>Code du type de structure</t>
  </si>
  <si>
    <t>ENTStructureCodeTypeStruct</t>
  </si>
  <si>
    <t>Code du type de structure (collège, lycée professionnel...)</t>
  </si>
  <si>
    <t>Ministère de tutelle</t>
  </si>
  <si>
    <t>ENTEtablissementMinistereTutelle</t>
  </si>
  <si>
    <t>Ministère de rattachement</t>
  </si>
  <si>
    <t>Code du ministère de tutelle</t>
  </si>
  <si>
    <t>ENTEtablissementCodeMinistereTutelle</t>
  </si>
  <si>
    <t>Code du ministère de rattachement</t>
  </si>
  <si>
    <t>Contrat</t>
  </si>
  <si>
    <t>ENTEtablissementContrat</t>
  </si>
  <si>
    <t>Type de contrat avec l'État (public, privé sous contrat…)</t>
  </si>
  <si>
    <t>Structures de rattachement administratif</t>
  </si>
  <si>
    <t>ENTEtablissementStructRattachAdmin</t>
  </si>
  <si>
    <t>Services académiques, Collectivités locales (Conseil général pour un collège, Conseil régional pour un lycée)…</t>
  </si>
  <si>
    <t>Structures de rattachement fonctionnel</t>
  </si>
  <si>
    <t>ENTEtablissementStructRattachFctl</t>
  </si>
  <si>
    <t>Établissement-siège de la cité scolaire à laquelle appartient éventuellement l'établissement</t>
  </si>
  <si>
    <t>Bassin de formation</t>
  </si>
  <si>
    <t>ENTEtablissementBassin</t>
  </si>
  <si>
    <t>Responsable</t>
  </si>
  <si>
    <t>ENTStructureResponsable</t>
  </si>
  <si>
    <t>Personne responsable de la structure</t>
  </si>
  <si>
    <t>Divisions et Groupes</t>
  </si>
  <si>
    <t>Classes</t>
  </si>
  <si>
    <t>ENTStructureClasses</t>
  </si>
  <si>
    <t>Liste des divisions (code et libellé) et Mef associés</t>
  </si>
  <si>
    <t>Groupes "institutionnels"</t>
  </si>
  <si>
    <t>ENTStructureGroupes</t>
  </si>
  <si>
    <t>Liste des groupes (code et libellé) et divisions d’appartenance</t>
  </si>
  <si>
    <t>Coordonnées géographique</t>
  </si>
  <si>
    <t>Adresse professionnelle - boîte postale</t>
  </si>
  <si>
    <t>postOfficeBox</t>
  </si>
  <si>
    <t>Adresse professionnelle - champ libre</t>
  </si>
  <si>
    <t>street</t>
  </si>
  <si>
    <t>Adresse professionnelle - code postal</t>
  </si>
  <si>
    <t>postalCode</t>
  </si>
  <si>
    <t>Adresse professionnelle - ville</t>
  </si>
  <si>
    <t>l</t>
  </si>
  <si>
    <t>Coord. accueil</t>
  </si>
  <si>
    <t>Numéro de téléphone</t>
  </si>
  <si>
    <t>Numéro de fax</t>
  </si>
  <si>
    <t>Adresse e-mail dans le SI</t>
  </si>
  <si>
    <t>ENTStructureEmailSI</t>
  </si>
  <si>
    <t>Alimentée par le SI, non modifiable dans l'ENT</t>
  </si>
  <si>
    <t>ENTStructureEmail</t>
  </si>
  <si>
    <t>Non alimentée par le SI, modifiable dans l'ENT</t>
  </si>
  <si>
    <t>Contact ENT</t>
  </si>
  <si>
    <t>ENTStructureContactENT</t>
  </si>
  <si>
    <t>Par défaut, Chef d'établissement mais délégation possible</t>
  </si>
  <si>
    <t>Site web</t>
  </si>
  <si>
    <t>ENTStructureSiteWeb</t>
  </si>
  <si>
    <t>Services académiques</t>
  </si>
  <si>
    <t>Info. légales</t>
  </si>
  <si>
    <t>Numéro UAI</t>
  </si>
  <si>
    <t>Type de structure (Rectorat, DRAAF, DSDEN...)</t>
  </si>
  <si>
    <t>Académie</t>
  </si>
  <si>
    <t>ENTServAcAcademie</t>
  </si>
  <si>
    <t>Versailles, Grenoble…</t>
  </si>
  <si>
    <t>Code de l'académie</t>
  </si>
  <si>
    <t>ENTServCodeAcAcademie</t>
  </si>
  <si>
    <t>Code de Versailles, Grenoble…</t>
  </si>
  <si>
    <t>Collectivité locale</t>
  </si>
  <si>
    <t>Conseils régionaux, conseils généraux</t>
  </si>
  <si>
    <t>Région ou département</t>
  </si>
  <si>
    <t>ENTCollLocLieuGeographique</t>
  </si>
  <si>
    <t>Région ou département géographique</t>
  </si>
  <si>
    <t>Entreprise</t>
  </si>
  <si>
    <t>Entreprises accueillant des élèves stagiaires, entreprises formant des apprentis, Chambres de Commerce et d’Industrie, partenaires socio-culturels…</t>
  </si>
  <si>
    <t>Raison sociale</t>
  </si>
  <si>
    <t>Coord. Accueil</t>
  </si>
  <si>
    <t>Établissements partenaires</t>
  </si>
  <si>
    <t>ENTEntrepriseEtabs</t>
  </si>
  <si>
    <t>Site web de l'entreprise</t>
  </si>
  <si>
    <t>Classe</t>
  </si>
  <si>
    <t>Classe d'élèves (au sens "division")</t>
  </si>
  <si>
    <t>Nom</t>
  </si>
  <si>
    <t>cn</t>
  </si>
  <si>
    <t>description</t>
  </si>
  <si>
    <t>Propriétaire</t>
  </si>
  <si>
    <t>owner</t>
  </si>
  <si>
    <t>Pointeur sur l'établissement pour lequel la classe est définie</t>
  </si>
  <si>
    <t>Membres</t>
  </si>
  <si>
    <t>Liste des membres</t>
  </si>
  <si>
    <t>member</t>
  </si>
  <si>
    <t>Pointeurs sur les élèves appartenant à la classe</t>
  </si>
  <si>
    <t>Groupe</t>
  </si>
  <si>
    <t xml:space="preserve">Groupe d'élèves </t>
  </si>
  <si>
    <t>Pointeur sur l'établissement pour lequel le groupe est défini</t>
  </si>
  <si>
    <t>Pointeurs sur les élèves appartenant au groupe</t>
  </si>
  <si>
    <t>Groupement d'établissements</t>
  </si>
  <si>
    <t>Cités scolaires, GRETA, bassins de formation.</t>
  </si>
  <si>
    <t>(non renseigné)</t>
  </si>
  <si>
    <t>Pointeurs sur les établissements appartenant au groupement</t>
  </si>
  <si>
    <t>Profil</t>
  </si>
  <si>
    <t>Objet du modèle de sécurité de l'annuaire ENT permettant le regroupement de personnes</t>
  </si>
  <si>
    <r>
      <t>Etablissement ayant défini ce profil applicatif. Vide si profil applicatif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commun à tout l'ENT</t>
    </r>
  </si>
  <si>
    <t>Règle de peuplement</t>
  </si>
  <si>
    <t>ENTProfilPeuplement</t>
  </si>
  <si>
    <t>(cf. CdC)</t>
  </si>
  <si>
    <t>Pointeurs sur les personnes appartenant au profil applicatif</t>
  </si>
  <si>
    <t>Rôle applicatif</t>
  </si>
  <si>
    <t>Objet du modèle de sécurité de l'annuaire ENT donnant accès à un ensemble de fonctionnalités au sein d’une application</t>
  </si>
  <si>
    <t>Pointeur sur l'application à laquelle appartient ce rôle applicatif</t>
  </si>
  <si>
    <t xml:space="preserve">Profils applicatifs associés à ce rôle applicatif </t>
  </si>
  <si>
    <t>ENTRoleAppliProfils</t>
  </si>
  <si>
    <t>Pointeurs sur les personnes appartenant au rôle applicatif</t>
  </si>
  <si>
    <t>Relation avec un élève</t>
  </si>
  <si>
    <t>Permet de gérer des relations supplémentaires avec un élève</t>
  </si>
  <si>
    <t>Application</t>
  </si>
  <si>
    <t>Service applicatif proposé au sein de l'ENT</t>
  </si>
  <si>
    <t>ENTApplicationId</t>
  </si>
  <si>
    <t>ENTApplicationNom</t>
  </si>
  <si>
    <t>ENTApplicationDesc</t>
  </si>
  <si>
    <t>Catégorie</t>
  </si>
  <si>
    <t>ENTApplicationCatego</t>
  </si>
  <si>
    <t>« Outils », « Communication », « Personnels », « Vie scolaire », « Ressources », « Divers »</t>
  </si>
  <si>
    <t>Propriétaire de l’application</t>
  </si>
  <si>
    <t>ENTApplicationProprietaire</t>
  </si>
  <si>
    <t>Profils utilisés</t>
  </si>
  <si>
    <t>ENTApplicationProfils</t>
  </si>
  <si>
    <t>Rôles utilisés</t>
  </si>
  <si>
    <t>ENTApplicationRolesAppli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</si>
</sst>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"/>
  </numFmts>
  <fonts count="27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9"/>
      <color indexed="9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i/>
      <sz val="8"/>
      <color indexed="81"/>
      <name val="Tahoma"/>
      <family val="2"/>
    </font>
    <font>
      <sz val="9"/>
      <color indexed="53"/>
      <name val="Arial"/>
      <family val="2"/>
    </font>
    <font>
      <sz val="9"/>
      <color indexed="48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vertAlign val="superscript"/>
      <sz val="9"/>
      <name val="Arial"/>
      <family val="2"/>
    </font>
    <font>
      <i/>
      <u/>
      <sz val="9"/>
      <name val="Arial"/>
      <family val="2"/>
    </font>
    <font>
      <strike/>
      <sz val="9"/>
      <name val="Arial"/>
      <family val="2"/>
    </font>
    <font>
      <b/>
      <strike/>
      <sz val="9"/>
      <name val="Arial"/>
      <family val="2"/>
    </font>
    <font>
      <sz val="9"/>
      <name val="Calibri"/>
      <family val="2"/>
    </font>
    <font>
      <sz val="9"/>
      <color rgb="FF3366FF"/>
      <name val="Arial"/>
      <family val="2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i/>
      <sz val="9"/>
      <color theme="0"/>
      <name val="Arial"/>
      <family val="2"/>
    </font>
    <font>
      <b/>
      <i/>
      <sz val="9"/>
      <color theme="0"/>
      <name val="Arial"/>
      <family val="2"/>
    </font>
    <font>
      <b/>
      <sz val="12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46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8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1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21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3" fillId="0" borderId="0" xfId="0" applyFont="1" applyAlignment="1">
      <alignment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3" fillId="0" borderId="0" xfId="0" applyFont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2" borderId="16" xfId="0" applyFont="1" applyFill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8" fillId="0" borderId="0" xfId="0" applyFont="1" applyAlignment="1">
      <alignment vertical="center" textRotation="90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0" fontId="2" fillId="0" borderId="25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left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2" fillId="0" borderId="14" xfId="0" applyFont="1" applyBorder="1" applyAlignment="1">
      <alignment vertical="center" wrapText="1"/>
    </xf>
    <xf numFmtId="0" fontId="1" fillId="2" borderId="37" xfId="0" applyFont="1" applyFill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/>
    </xf>
    <xf numFmtId="49" fontId="1" fillId="0" borderId="35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0" fontId="1" fillId="3" borderId="6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0" borderId="40" xfId="0" applyFont="1" applyBorder="1" applyAlignment="1">
      <alignment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2" borderId="31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2" xfId="0" applyFont="1" applyFill="1" applyBorder="1" applyAlignment="1">
      <alignment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2" fillId="3" borderId="16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/>
    </xf>
    <xf numFmtId="49" fontId="1" fillId="0" borderId="44" xfId="0" applyNumberFormat="1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 wrapText="1"/>
    </xf>
    <xf numFmtId="0" fontId="1" fillId="2" borderId="26" xfId="0" applyFont="1" applyFill="1" applyBorder="1" applyAlignment="1">
      <alignment vertical="center" wrapText="1"/>
    </xf>
    <xf numFmtId="0" fontId="1" fillId="2" borderId="27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23" xfId="0" applyFont="1" applyBorder="1" applyAlignment="1">
      <alignment vertical="center"/>
    </xf>
    <xf numFmtId="0" fontId="2" fillId="0" borderId="23" xfId="0" applyFont="1" applyBorder="1" applyAlignment="1">
      <alignment vertical="center" wrapText="1"/>
    </xf>
    <xf numFmtId="0" fontId="1" fillId="2" borderId="25" xfId="0" applyFont="1" applyFill="1" applyBorder="1" applyAlignment="1">
      <alignment vertical="center" wrapText="1"/>
    </xf>
    <xf numFmtId="0" fontId="6" fillId="0" borderId="13" xfId="0" applyFont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9" fontId="1" fillId="0" borderId="4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wrapText="1"/>
    </xf>
    <xf numFmtId="0" fontId="0" fillId="2" borderId="7" xfId="0" applyFill="1" applyBorder="1"/>
    <xf numFmtId="0" fontId="0" fillId="2" borderId="8" xfId="0" applyFill="1" applyBorder="1"/>
    <xf numFmtId="0" fontId="0" fillId="2" borderId="11" xfId="0" applyFill="1" applyBorder="1"/>
    <xf numFmtId="0" fontId="0" fillId="2" borderId="9" xfId="0" applyFill="1" applyBorder="1"/>
    <xf numFmtId="0" fontId="14" fillId="2" borderId="27" xfId="0" applyFont="1" applyFill="1" applyBorder="1" applyAlignment="1">
      <alignment vertical="center" wrapText="1"/>
    </xf>
    <xf numFmtId="0" fontId="0" fillId="0" borderId="17" xfId="0" applyBorder="1"/>
    <xf numFmtId="0" fontId="0" fillId="0" borderId="18" xfId="0" applyBorder="1"/>
    <xf numFmtId="0" fontId="0" fillId="0" borderId="21" xfId="0" applyBorder="1"/>
    <xf numFmtId="0" fontId="0" fillId="2" borderId="17" xfId="0" applyFill="1" applyBorder="1"/>
    <xf numFmtId="0" fontId="0" fillId="2" borderId="18" xfId="0" applyFill="1" applyBorder="1"/>
    <xf numFmtId="0" fontId="0" fillId="2" borderId="21" xfId="0" applyFill="1" applyBorder="1"/>
    <xf numFmtId="0" fontId="1" fillId="2" borderId="35" xfId="0" applyFont="1" applyFill="1" applyBorder="1" applyAlignment="1">
      <alignment horizontal="center" vertical="center" wrapText="1"/>
    </xf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0" borderId="47" xfId="0" applyBorder="1"/>
    <xf numFmtId="0" fontId="0" fillId="0" borderId="46" xfId="0" applyBorder="1"/>
    <xf numFmtId="0" fontId="0" fillId="0" borderId="39" xfId="0" applyBorder="1"/>
    <xf numFmtId="0" fontId="0" fillId="2" borderId="19" xfId="0" applyFill="1" applyBorder="1"/>
    <xf numFmtId="0" fontId="0" fillId="2" borderId="16" xfId="0" applyFill="1" applyBorder="1"/>
    <xf numFmtId="0" fontId="1" fillId="2" borderId="13" xfId="0" applyFont="1" applyFill="1" applyBorder="1" applyAlignment="1">
      <alignment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1" fillId="0" borderId="49" xfId="0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2" borderId="24" xfId="0" applyFont="1" applyFill="1" applyBorder="1" applyAlignment="1">
      <alignment horizontal="center" vertical="center" wrapText="1"/>
    </xf>
    <xf numFmtId="0" fontId="1" fillId="2" borderId="5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5" fillId="2" borderId="50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/>
    </xf>
    <xf numFmtId="0" fontId="1" fillId="2" borderId="53" xfId="0" applyFont="1" applyFill="1" applyBorder="1" applyAlignment="1">
      <alignment horizontal="center" vertical="center" wrapText="1"/>
    </xf>
    <xf numFmtId="49" fontId="1" fillId="2" borderId="24" xfId="0" applyNumberFormat="1" applyFont="1" applyFill="1" applyBorder="1" applyAlignment="1">
      <alignment horizontal="center" vertical="center"/>
    </xf>
    <xf numFmtId="49" fontId="1" fillId="2" borderId="50" xfId="0" applyNumberFormat="1" applyFont="1" applyFill="1" applyBorder="1" applyAlignment="1">
      <alignment horizontal="center" vertical="center"/>
    </xf>
    <xf numFmtId="49" fontId="1" fillId="2" borderId="51" xfId="0" applyNumberFormat="1" applyFont="1" applyFill="1" applyBorder="1" applyAlignment="1">
      <alignment horizontal="center" vertical="center"/>
    </xf>
    <xf numFmtId="49" fontId="1" fillId="2" borderId="52" xfId="0" applyNumberFormat="1" applyFont="1" applyFill="1" applyBorder="1" applyAlignment="1">
      <alignment horizontal="center" vertical="center"/>
    </xf>
    <xf numFmtId="0" fontId="1" fillId="2" borderId="51" xfId="0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54" xfId="0" applyFont="1" applyFill="1" applyBorder="1" applyAlignment="1">
      <alignment horizontal="center" vertical="center" wrapText="1"/>
    </xf>
    <xf numFmtId="0" fontId="1" fillId="2" borderId="50" xfId="0" applyFont="1" applyFill="1" applyBorder="1" applyAlignment="1">
      <alignment horizontal="center" vertical="center"/>
    </xf>
    <xf numFmtId="0" fontId="1" fillId="2" borderId="52" xfId="0" applyFont="1" applyFill="1" applyBorder="1" applyAlignment="1">
      <alignment horizontal="center" vertical="center" wrapText="1"/>
    </xf>
    <xf numFmtId="49" fontId="1" fillId="2" borderId="28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49" fontId="1" fillId="0" borderId="18" xfId="0" applyNumberFormat="1" applyFont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6" fillId="0" borderId="23" xfId="0" applyFont="1" applyBorder="1" applyAlignment="1">
      <alignment horizontal="left" vertical="center" wrapText="1"/>
    </xf>
    <xf numFmtId="0" fontId="1" fillId="2" borderId="53" xfId="0" applyFont="1" applyFill="1" applyBorder="1" applyAlignment="1">
      <alignment horizontal="center" vertical="center"/>
    </xf>
    <xf numFmtId="0" fontId="1" fillId="0" borderId="33" xfId="0" applyFont="1" applyBorder="1" applyAlignment="1">
      <alignment horizontal="left" vertical="center" wrapText="1"/>
    </xf>
    <xf numFmtId="0" fontId="1" fillId="6" borderId="50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" fillId="6" borderId="51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/>
    </xf>
    <xf numFmtId="0" fontId="1" fillId="0" borderId="56" xfId="0" applyFont="1" applyBorder="1" applyAlignment="1">
      <alignment horizontal="center" vertical="center" wrapText="1"/>
    </xf>
    <xf numFmtId="49" fontId="1" fillId="0" borderId="41" xfId="0" applyNumberFormat="1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49" fontId="1" fillId="0" borderId="20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6" fillId="0" borderId="62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 wrapText="1"/>
    </xf>
    <xf numFmtId="0" fontId="1" fillId="0" borderId="64" xfId="0" applyFont="1" applyBorder="1" applyAlignment="1">
      <alignment horizontal="center" vertical="center"/>
    </xf>
    <xf numFmtId="0" fontId="1" fillId="0" borderId="62" xfId="0" applyFont="1" applyBorder="1" applyAlignment="1">
      <alignment horizontal="center" vertical="center" wrapText="1"/>
    </xf>
    <xf numFmtId="0" fontId="1" fillId="0" borderId="65" xfId="0" applyFont="1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2" borderId="50" xfId="0" applyNumberFormat="1" applyFont="1" applyFill="1" applyBorder="1" applyAlignment="1">
      <alignment horizontal="center" vertical="center" wrapText="1"/>
    </xf>
    <xf numFmtId="49" fontId="1" fillId="0" borderId="70" xfId="0" applyNumberFormat="1" applyFont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49" fontId="1" fillId="2" borderId="19" xfId="0" applyNumberFormat="1" applyFont="1" applyFill="1" applyBorder="1" applyAlignment="1">
      <alignment horizontal="center" vertical="center"/>
    </xf>
    <xf numFmtId="0" fontId="19" fillId="0" borderId="14" xfId="0" applyFont="1" applyBorder="1" applyAlignment="1">
      <alignment horizontal="left" vertical="center" wrapText="1"/>
    </xf>
    <xf numFmtId="0" fontId="19" fillId="0" borderId="1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73" xfId="0" applyFont="1" applyBorder="1" applyAlignment="1">
      <alignment horizontal="center" vertical="center"/>
    </xf>
    <xf numFmtId="0" fontId="1" fillId="0" borderId="27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8" fillId="0" borderId="41" xfId="0" applyFont="1" applyBorder="1" applyAlignment="1">
      <alignment horizontal="center" vertical="center"/>
    </xf>
    <xf numFmtId="0" fontId="1" fillId="2" borderId="62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36" xfId="0" applyFont="1" applyFill="1" applyBorder="1" applyAlignment="1">
      <alignment vertical="center" wrapText="1"/>
    </xf>
    <xf numFmtId="49" fontId="18" fillId="0" borderId="18" xfId="0" applyNumberFormat="1" applyFont="1" applyBorder="1" applyAlignment="1">
      <alignment horizontal="center" vertical="center"/>
    </xf>
    <xf numFmtId="49" fontId="1" fillId="10" borderId="50" xfId="0" applyNumberFormat="1" applyFont="1" applyFill="1" applyBorder="1" applyAlignment="1">
      <alignment horizontal="center" vertical="center" wrapText="1"/>
    </xf>
    <xf numFmtId="0" fontId="1" fillId="11" borderId="18" xfId="0" applyFont="1" applyFill="1" applyBorder="1" applyAlignment="1">
      <alignment horizontal="center" vertical="center" wrapText="1"/>
    </xf>
    <xf numFmtId="0" fontId="1" fillId="11" borderId="50" xfId="0" applyFont="1" applyFill="1" applyBorder="1" applyAlignment="1">
      <alignment horizontal="center" vertical="center" wrapText="1"/>
    </xf>
    <xf numFmtId="0" fontId="6" fillId="0" borderId="31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12" borderId="14" xfId="0" applyFont="1" applyFill="1" applyBorder="1" applyAlignment="1">
      <alignment vertical="center" wrapText="1"/>
    </xf>
    <xf numFmtId="0" fontId="1" fillId="12" borderId="50" xfId="0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35" xfId="0" applyFont="1" applyFill="1" applyBorder="1" applyAlignment="1">
      <alignment horizontal="center" vertical="center" wrapText="1"/>
    </xf>
    <xf numFmtId="49" fontId="1" fillId="0" borderId="50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10" borderId="50" xfId="0" applyFont="1" applyFill="1" applyBorder="1" applyAlignment="1">
      <alignment horizontal="center" vertical="center" wrapText="1"/>
    </xf>
    <xf numFmtId="0" fontId="1" fillId="10" borderId="52" xfId="0" applyFont="1" applyFill="1" applyBorder="1" applyAlignment="1">
      <alignment horizontal="center" vertical="center" wrapText="1"/>
    </xf>
    <xf numFmtId="0" fontId="2" fillId="0" borderId="62" xfId="0" applyFont="1" applyBorder="1" applyAlignment="1">
      <alignment vertical="center"/>
    </xf>
    <xf numFmtId="0" fontId="4" fillId="16" borderId="0" xfId="0" applyFont="1" applyFill="1" applyAlignment="1">
      <alignment horizontal="center" vertical="center" wrapText="1"/>
    </xf>
    <xf numFmtId="0" fontId="1" fillId="20" borderId="2" xfId="0" applyFont="1" applyFill="1" applyBorder="1" applyAlignment="1">
      <alignment horizontal="left" vertical="center" wrapText="1"/>
    </xf>
    <xf numFmtId="0" fontId="25" fillId="16" borderId="0" xfId="0" applyFont="1" applyFill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7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right" vertical="center" wrapText="1"/>
    </xf>
    <xf numFmtId="164" fontId="4" fillId="0" borderId="0" xfId="0" applyNumberFormat="1" applyFont="1" applyAlignment="1">
      <alignment vertical="top" textRotation="90" wrapText="1"/>
    </xf>
    <xf numFmtId="0" fontId="5" fillId="16" borderId="5" xfId="0" applyFont="1" applyFill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center" textRotation="90" wrapText="1"/>
    </xf>
    <xf numFmtId="0" fontId="4" fillId="0" borderId="0" xfId="0" applyFont="1" applyAlignment="1">
      <alignment vertical="top" textRotation="90" wrapText="1"/>
    </xf>
    <xf numFmtId="0" fontId="1" fillId="4" borderId="53" xfId="0" applyFont="1" applyFill="1" applyBorder="1" applyAlignment="1">
      <alignment horizontal="center" vertical="center" wrapText="1"/>
    </xf>
    <xf numFmtId="0" fontId="1" fillId="4" borderId="50" xfId="0" applyFont="1" applyFill="1" applyBorder="1" applyAlignment="1">
      <alignment horizontal="center" vertical="center" wrapText="1"/>
    </xf>
    <xf numFmtId="0" fontId="1" fillId="5" borderId="53" xfId="0" applyFont="1" applyFill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2" fillId="0" borderId="51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center" vertical="center" textRotation="90" wrapText="1"/>
    </xf>
    <xf numFmtId="0" fontId="1" fillId="2" borderId="41" xfId="0" applyFont="1" applyFill="1" applyBorder="1" applyAlignment="1">
      <alignment horizontal="center" vertical="center" wrapText="1"/>
    </xf>
    <xf numFmtId="0" fontId="1" fillId="7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/>
    </xf>
    <xf numFmtId="49" fontId="18" fillId="0" borderId="21" xfId="0" applyNumberFormat="1" applyFont="1" applyBorder="1" applyAlignment="1">
      <alignment horizontal="center" vertical="center"/>
    </xf>
    <xf numFmtId="0" fontId="18" fillId="0" borderId="4" xfId="0" applyFont="1" applyBorder="1" applyAlignment="1">
      <alignment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49" fontId="1" fillId="2" borderId="55" xfId="0" applyNumberFormat="1" applyFont="1" applyFill="1" applyBorder="1" applyAlignment="1">
      <alignment horizontal="center" vertical="center"/>
    </xf>
    <xf numFmtId="0" fontId="1" fillId="0" borderId="72" xfId="0" applyFont="1" applyBorder="1" applyAlignment="1">
      <alignment horizontal="center" vertical="center"/>
    </xf>
    <xf numFmtId="0" fontId="1" fillId="2" borderId="14" xfId="0" applyFont="1" applyFill="1" applyBorder="1" applyAlignment="1">
      <alignment horizontal="left" vertical="center" wrapText="1"/>
    </xf>
    <xf numFmtId="0" fontId="2" fillId="0" borderId="28" xfId="0" applyFont="1" applyBorder="1" applyAlignment="1">
      <alignment horizontal="center" vertical="center" wrapText="1"/>
    </xf>
    <xf numFmtId="0" fontId="4" fillId="0" borderId="0" xfId="0" applyFont="1" applyAlignment="1">
      <alignment vertical="center" textRotation="90" wrapText="1"/>
    </xf>
    <xf numFmtId="0" fontId="2" fillId="0" borderId="25" xfId="0" applyFont="1" applyBorder="1" applyAlignment="1">
      <alignment vertical="center" wrapText="1"/>
    </xf>
    <xf numFmtId="0" fontId="1" fillId="5" borderId="27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left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68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textRotation="90" wrapText="1"/>
    </xf>
    <xf numFmtId="0" fontId="1" fillId="5" borderId="11" xfId="0" applyFont="1" applyFill="1" applyBorder="1" applyAlignment="1">
      <alignment horizontal="center" vertical="center" wrapText="1"/>
    </xf>
    <xf numFmtId="0" fontId="1" fillId="0" borderId="58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left" vertical="center" wrapText="1"/>
    </xf>
    <xf numFmtId="0" fontId="1" fillId="19" borderId="2" xfId="0" applyFont="1" applyFill="1" applyBorder="1" applyAlignment="1">
      <alignment horizontal="left" vertical="center" wrapText="1"/>
    </xf>
    <xf numFmtId="0" fontId="1" fillId="2" borderId="58" xfId="0" applyFont="1" applyFill="1" applyBorder="1" applyAlignment="1" applyProtection="1">
      <alignment horizontal="center" vertical="center" wrapText="1"/>
      <protection locked="0"/>
    </xf>
    <xf numFmtId="0" fontId="1" fillId="2" borderId="33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left" vertical="center" wrapText="1"/>
    </xf>
    <xf numFmtId="0" fontId="1" fillId="9" borderId="58" xfId="0" applyFont="1" applyFill="1" applyBorder="1" applyAlignment="1">
      <alignment horizontal="center" vertical="center" wrapText="1"/>
    </xf>
    <xf numFmtId="0" fontId="1" fillId="9" borderId="33" xfId="0" applyFont="1" applyFill="1" applyBorder="1" applyAlignment="1">
      <alignment horizontal="center" vertical="center" wrapText="1"/>
    </xf>
    <xf numFmtId="0" fontId="5" fillId="16" borderId="2" xfId="0" applyFont="1" applyFill="1" applyBorder="1" applyAlignment="1">
      <alignment horizontal="center" vertical="center" wrapText="1"/>
    </xf>
    <xf numFmtId="0" fontId="1" fillId="20" borderId="2" xfId="0" applyFont="1" applyFill="1" applyBorder="1" applyAlignment="1">
      <alignment horizontal="left" vertical="center" wrapText="1"/>
    </xf>
    <xf numFmtId="0" fontId="1" fillId="0" borderId="74" xfId="0" applyFont="1" applyBorder="1" applyAlignment="1">
      <alignment horizontal="left" vertical="center" wrapText="1"/>
    </xf>
    <xf numFmtId="0" fontId="1" fillId="0" borderId="75" xfId="0" applyFont="1" applyBorder="1" applyAlignment="1">
      <alignment horizontal="left" vertical="center" wrapText="1"/>
    </xf>
    <xf numFmtId="0" fontId="1" fillId="0" borderId="76" xfId="0" applyFont="1" applyBorder="1" applyAlignment="1">
      <alignment horizontal="left" vertical="center" wrapText="1"/>
    </xf>
    <xf numFmtId="0" fontId="1" fillId="0" borderId="77" xfId="0" applyFont="1" applyBorder="1" applyAlignment="1">
      <alignment horizontal="left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18" borderId="2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5" fillId="14" borderId="2" xfId="0" applyFont="1" applyFill="1" applyBorder="1" applyAlignment="1">
      <alignment horizontal="center" vertical="center" wrapText="1"/>
    </xf>
    <xf numFmtId="0" fontId="0" fillId="14" borderId="2" xfId="0" applyFill="1" applyBorder="1" applyAlignment="1">
      <alignment vertical="center" wrapText="1"/>
    </xf>
    <xf numFmtId="0" fontId="26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8" fillId="0" borderId="58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left" vertical="center" wrapText="1"/>
    </xf>
    <xf numFmtId="0" fontId="1" fillId="2" borderId="58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6" borderId="58" xfId="0" applyFont="1" applyFill="1" applyBorder="1" applyAlignment="1">
      <alignment horizontal="center" vertical="center" wrapText="1"/>
    </xf>
    <xf numFmtId="0" fontId="1" fillId="6" borderId="33" xfId="0" applyFont="1" applyFill="1" applyBorder="1" applyAlignment="1">
      <alignment horizontal="center" vertical="center" wrapText="1"/>
    </xf>
    <xf numFmtId="0" fontId="5" fillId="8" borderId="58" xfId="0" applyFont="1" applyFill="1" applyBorder="1" applyAlignment="1">
      <alignment horizontal="center" vertical="center" wrapText="1"/>
    </xf>
    <xf numFmtId="0" fontId="5" fillId="8" borderId="33" xfId="0" applyFont="1" applyFill="1" applyBorder="1" applyAlignment="1">
      <alignment horizontal="center" vertical="center" wrapText="1"/>
    </xf>
    <xf numFmtId="0" fontId="24" fillId="17" borderId="0" xfId="0" applyFont="1" applyFill="1" applyAlignment="1">
      <alignment horizontal="center" vertical="center" wrapText="1"/>
    </xf>
    <xf numFmtId="0" fontId="24" fillId="17" borderId="78" xfId="0" applyFont="1" applyFill="1" applyBorder="1" applyAlignment="1">
      <alignment horizontal="center" vertical="center" wrapText="1"/>
    </xf>
    <xf numFmtId="0" fontId="23" fillId="13" borderId="2" xfId="0" applyFont="1" applyFill="1" applyBorder="1" applyAlignment="1">
      <alignment horizontal="center" vertical="center" wrapText="1"/>
    </xf>
    <xf numFmtId="0" fontId="22" fillId="13" borderId="58" xfId="0" applyFont="1" applyFill="1" applyBorder="1" applyAlignment="1">
      <alignment horizontal="center" vertical="center" wrapText="1"/>
    </xf>
    <xf numFmtId="0" fontId="22" fillId="13" borderId="70" xfId="0" applyFont="1" applyFill="1" applyBorder="1" applyAlignment="1">
      <alignment horizontal="center" vertical="center" wrapText="1"/>
    </xf>
    <xf numFmtId="0" fontId="22" fillId="13" borderId="33" xfId="0" applyFont="1" applyFill="1" applyBorder="1" applyAlignment="1">
      <alignment horizontal="center" vertical="center" wrapText="1"/>
    </xf>
    <xf numFmtId="0" fontId="5" fillId="16" borderId="15" xfId="0" applyFont="1" applyFill="1" applyBorder="1" applyAlignment="1">
      <alignment horizontal="center" vertical="center" wrapText="1"/>
    </xf>
    <xf numFmtId="0" fontId="5" fillId="16" borderId="62" xfId="0" applyFont="1" applyFill="1" applyBorder="1" applyAlignment="1">
      <alignment horizontal="center" vertical="center" wrapText="1"/>
    </xf>
    <xf numFmtId="0" fontId="5" fillId="16" borderId="58" xfId="0" applyFont="1" applyFill="1" applyBorder="1" applyAlignment="1">
      <alignment horizontal="center" vertical="center" wrapText="1"/>
    </xf>
    <xf numFmtId="0" fontId="5" fillId="16" borderId="33" xfId="0" applyFont="1" applyFill="1" applyBorder="1" applyAlignment="1">
      <alignment horizontal="center" vertical="center" wrapText="1"/>
    </xf>
    <xf numFmtId="0" fontId="5" fillId="15" borderId="30" xfId="0" applyFont="1" applyFill="1" applyBorder="1" applyAlignment="1">
      <alignment horizontal="center" vertical="center" textRotation="90" wrapText="1"/>
    </xf>
    <xf numFmtId="0" fontId="5" fillId="15" borderId="64" xfId="0" applyFont="1" applyFill="1" applyBorder="1" applyAlignment="1">
      <alignment horizontal="center" vertical="center" textRotation="90" wrapText="1"/>
    </xf>
    <xf numFmtId="0" fontId="5" fillId="15" borderId="72" xfId="0" applyFont="1" applyFill="1" applyBorder="1" applyAlignment="1">
      <alignment horizontal="center" vertical="center" textRotation="90" wrapText="1"/>
    </xf>
    <xf numFmtId="0" fontId="2" fillId="0" borderId="44" xfId="0" applyFont="1" applyBorder="1" applyAlignment="1">
      <alignment horizontal="center" vertical="center" textRotation="90" wrapText="1"/>
    </xf>
    <xf numFmtId="0" fontId="2" fillId="0" borderId="38" xfId="0" applyFont="1" applyBorder="1" applyAlignment="1">
      <alignment horizontal="center" vertical="center" textRotation="90" wrapText="1"/>
    </xf>
    <xf numFmtId="0" fontId="2" fillId="0" borderId="41" xfId="0" applyFont="1" applyBorder="1" applyAlignment="1">
      <alignment horizontal="center" vertical="center" textRotation="90" wrapText="1"/>
    </xf>
    <xf numFmtId="0" fontId="5" fillId="16" borderId="24" xfId="0" applyFont="1" applyFill="1" applyBorder="1" applyAlignment="1">
      <alignment horizontal="center" vertical="center" wrapText="1"/>
    </xf>
    <xf numFmtId="0" fontId="5" fillId="16" borderId="67" xfId="0" applyFont="1" applyFill="1" applyBorder="1" applyAlignment="1">
      <alignment horizontal="center" vertical="center" wrapText="1"/>
    </xf>
    <xf numFmtId="0" fontId="5" fillId="16" borderId="47" xfId="0" applyFont="1" applyFill="1" applyBorder="1" applyAlignment="1">
      <alignment horizontal="center" vertical="center" wrapText="1"/>
    </xf>
    <xf numFmtId="0" fontId="5" fillId="16" borderId="9" xfId="0" applyFont="1" applyFill="1" applyBorder="1" applyAlignment="1">
      <alignment horizontal="center" vertical="center" wrapText="1"/>
    </xf>
    <xf numFmtId="0" fontId="5" fillId="16" borderId="36" xfId="0" applyFont="1" applyFill="1" applyBorder="1" applyAlignment="1">
      <alignment horizontal="center" vertical="center" wrapText="1"/>
    </xf>
    <xf numFmtId="0" fontId="5" fillId="15" borderId="44" xfId="0" applyFont="1" applyFill="1" applyBorder="1" applyAlignment="1">
      <alignment horizontal="center" vertical="center" wrapText="1"/>
    </xf>
    <xf numFmtId="0" fontId="5" fillId="15" borderId="38" xfId="0" applyFont="1" applyFill="1" applyBorder="1" applyAlignment="1">
      <alignment horizontal="center" vertical="center" wrapText="1"/>
    </xf>
    <xf numFmtId="0" fontId="5" fillId="15" borderId="41" xfId="0" applyFont="1" applyFill="1" applyBorder="1" applyAlignment="1">
      <alignment horizontal="center" vertical="center" wrapText="1"/>
    </xf>
    <xf numFmtId="0" fontId="2" fillId="5" borderId="41" xfId="0" applyFont="1" applyFill="1" applyBorder="1" applyAlignment="1">
      <alignment horizontal="center" vertical="center" textRotation="90" wrapText="1"/>
    </xf>
    <xf numFmtId="0" fontId="0" fillId="0" borderId="38" xfId="0" applyBorder="1" applyAlignment="1">
      <alignment horizontal="center" vertical="center" textRotation="90" wrapText="1"/>
    </xf>
    <xf numFmtId="0" fontId="0" fillId="0" borderId="41" xfId="0" applyBorder="1" applyAlignment="1">
      <alignment horizontal="center" vertical="center" textRotation="90" wrapText="1"/>
    </xf>
    <xf numFmtId="0" fontId="1" fillId="0" borderId="57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0" borderId="65" xfId="0" applyFont="1" applyBorder="1" applyAlignment="1">
      <alignment horizontal="center" vertical="center" wrapText="1"/>
    </xf>
    <xf numFmtId="0" fontId="1" fillId="0" borderId="76" xfId="0" applyFont="1" applyBorder="1" applyAlignment="1">
      <alignment horizontal="center" vertical="center" wrapText="1"/>
    </xf>
    <xf numFmtId="0" fontId="1" fillId="0" borderId="77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textRotation="90" wrapText="1"/>
    </xf>
    <xf numFmtId="0" fontId="2" fillId="0" borderId="50" xfId="0" applyFont="1" applyBorder="1" applyAlignment="1">
      <alignment horizontal="center" vertical="center" textRotation="90" wrapText="1"/>
    </xf>
    <xf numFmtId="0" fontId="2" fillId="0" borderId="51" xfId="0" applyFont="1" applyBorder="1" applyAlignment="1">
      <alignment horizontal="center" vertical="center" textRotation="90" wrapText="1"/>
    </xf>
    <xf numFmtId="0" fontId="2" fillId="0" borderId="68" xfId="0" applyFont="1" applyBorder="1" applyAlignment="1">
      <alignment horizontal="center" vertical="center" textRotation="90" wrapText="1"/>
    </xf>
    <xf numFmtId="0" fontId="2" fillId="0" borderId="54" xfId="0" applyFont="1" applyBorder="1"/>
    <xf numFmtId="0" fontId="1" fillId="0" borderId="7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textRotation="90" wrapText="1"/>
    </xf>
    <xf numFmtId="0" fontId="2" fillId="0" borderId="64" xfId="0" applyFont="1" applyBorder="1" applyAlignment="1">
      <alignment horizontal="center" vertical="center" textRotation="90" wrapText="1"/>
    </xf>
    <xf numFmtId="0" fontId="0" fillId="0" borderId="64" xfId="0" applyBorder="1" applyAlignment="1">
      <alignment vertical="center" textRotation="90" wrapText="1"/>
    </xf>
    <xf numFmtId="0" fontId="0" fillId="0" borderId="72" xfId="0" applyBorder="1" applyAlignment="1">
      <alignment vertical="center" textRotation="90" wrapText="1"/>
    </xf>
    <xf numFmtId="0" fontId="1" fillId="0" borderId="59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textRotation="90" wrapText="1"/>
    </xf>
    <xf numFmtId="0" fontId="2" fillId="0" borderId="54" xfId="0" applyFont="1" applyBorder="1" applyAlignment="1">
      <alignment horizontal="center" vertical="center" textRotation="90" wrapText="1"/>
    </xf>
    <xf numFmtId="0" fontId="1" fillId="0" borderId="74" xfId="0" applyFont="1" applyBorder="1" applyAlignment="1">
      <alignment horizontal="center" vertical="center" wrapText="1"/>
    </xf>
    <xf numFmtId="0" fontId="1" fillId="0" borderId="75" xfId="0" applyFont="1" applyBorder="1" applyAlignment="1">
      <alignment horizontal="center" vertical="center" wrapText="1"/>
    </xf>
    <xf numFmtId="0" fontId="1" fillId="0" borderId="7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 wrapText="1"/>
    </xf>
    <xf numFmtId="0" fontId="2" fillId="0" borderId="19" xfId="0" applyFont="1" applyBorder="1" applyAlignment="1">
      <alignment horizontal="center" vertical="center" textRotation="90" wrapText="1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21" xfId="0" applyFont="1" applyBorder="1" applyAlignment="1">
      <alignment horizontal="center" vertical="center" textRotation="90" wrapText="1"/>
    </xf>
    <xf numFmtId="0" fontId="24" fillId="17" borderId="78" xfId="0" applyFont="1" applyFill="1" applyBorder="1" applyAlignment="1">
      <alignment horizontal="center" vertical="top" wrapText="1"/>
    </xf>
  </cellXfs>
  <cellStyles count="1">
    <cellStyle name="Normal" xfId="0" builtinId="0"/>
  </cellStyles>
  <dxfs count="226"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ill>
        <patternFill>
          <bgColor indexed="42"/>
        </patternFill>
      </fill>
    </dxf>
    <dxf>
      <fill>
        <patternFill>
          <bgColor indexed="46"/>
        </patternFill>
      </fill>
    </dxf>
    <dxf>
      <fill>
        <patternFill>
          <bgColor indexed="44"/>
        </patternFill>
      </fill>
    </dxf>
    <dxf>
      <fill>
        <patternFill>
          <bgColor indexed="42"/>
        </patternFill>
      </fill>
    </dxf>
    <dxf>
      <fill>
        <patternFill>
          <bgColor indexed="44"/>
        </patternFill>
      </fill>
    </dxf>
    <dxf>
      <fill>
        <patternFill>
          <bgColor indexed="42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6"/>
        </patternFill>
      </fill>
    </dxf>
    <dxf>
      <fill>
        <patternFill>
          <bgColor indexed="42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ill>
        <patternFill>
          <bgColor indexed="42"/>
        </patternFill>
      </fill>
    </dxf>
    <dxf>
      <fill>
        <patternFill>
          <bgColor indexed="46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2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ill>
        <patternFill>
          <bgColor indexed="42"/>
        </patternFill>
      </fill>
    </dxf>
    <dxf>
      <fill>
        <patternFill>
          <bgColor indexed="46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2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ill>
        <patternFill>
          <bgColor indexed="42"/>
        </patternFill>
      </fill>
    </dxf>
    <dxf>
      <fill>
        <patternFill>
          <bgColor indexed="46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2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ill>
        <patternFill>
          <bgColor indexed="42"/>
        </patternFill>
      </fill>
    </dxf>
    <dxf>
      <fill>
        <patternFill>
          <bgColor indexed="46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2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ill>
        <patternFill>
          <bgColor indexed="42"/>
        </patternFill>
      </fill>
    </dxf>
    <dxf>
      <fill>
        <patternFill>
          <bgColor indexed="46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2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2"/>
        </patternFill>
      </fill>
    </dxf>
    <dxf>
      <fill>
        <patternFill>
          <bgColor indexed="44"/>
        </patternFill>
      </fill>
    </dxf>
    <dxf>
      <fill>
        <patternFill>
          <bgColor indexed="42"/>
        </patternFill>
      </fill>
    </dxf>
    <dxf>
      <fill>
        <patternFill>
          <bgColor indexed="45"/>
        </patternFill>
      </fill>
    </dxf>
    <dxf>
      <fill>
        <patternFill>
          <bgColor indexed="44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5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mruColors>
      <color rgb="FFC0C0C0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28575" cap="flat" cmpd="sng" algn="ctr">
          <a:solidFill>
            <a:srgbClr xmlns:mc="http://schemas.openxmlformats.org/markup-compatibility/2006" xmlns:a14="http://schemas.microsoft.com/office/drawing/2010/main" val="0A0000" mc:Ignorable="a14" a14:legacySpreadsheetColorIndex="1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28575" cap="flat" cmpd="sng" algn="ctr">
          <a:solidFill>
            <a:srgbClr xmlns:mc="http://schemas.openxmlformats.org/markup-compatibility/2006" xmlns:a14="http://schemas.microsoft.com/office/drawing/2010/main" val="0A0000" mc:Ignorable="a14" a14:legacySpreadsheetColorIndex="1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>
    <pageSetUpPr autoPageBreaks="0" fitToPage="1"/>
  </sheetPr>
  <dimension ref="A1:H68"/>
  <sheetViews>
    <sheetView tabSelected="1" zoomScale="90" zoomScaleNormal="90" workbookViewId="0">
      <selection sqref="A1:D1"/>
    </sheetView>
  </sheetViews>
  <sheetFormatPr baseColWidth="10" defaultColWidth="9.140625" defaultRowHeight="12" x14ac:dyDescent="0.2"/>
  <cols>
    <col min="1" max="1" width="10.85546875" style="1" customWidth="1"/>
    <col min="2" max="2" width="16.7109375" style="1" customWidth="1"/>
    <col min="3" max="3" width="19.7109375" style="1" bestFit="1" customWidth="1"/>
    <col min="4" max="4" width="87.85546875" style="1" bestFit="1" customWidth="1"/>
    <col min="5" max="256" width="11.42578125" style="1" customWidth="1"/>
    <col min="257" max="16384" width="9.140625" style="1"/>
  </cols>
  <sheetData>
    <row r="1" spans="1:4" ht="15.75" x14ac:dyDescent="0.2">
      <c r="A1" s="347" t="s">
        <v>0</v>
      </c>
      <c r="B1" s="347"/>
      <c r="C1" s="347"/>
      <c r="D1" s="347"/>
    </row>
    <row r="2" spans="1:4" x14ac:dyDescent="0.2">
      <c r="A2" s="19"/>
      <c r="B2" s="19"/>
      <c r="C2" s="19"/>
      <c r="D2" s="19"/>
    </row>
    <row r="3" spans="1:4" x14ac:dyDescent="0.2">
      <c r="A3" s="279"/>
      <c r="B3" s="348"/>
      <c r="C3" s="348"/>
      <c r="D3" s="19"/>
    </row>
    <row r="4" spans="1:4" x14ac:dyDescent="0.2">
      <c r="A4" s="19"/>
      <c r="B4" s="19"/>
      <c r="C4" s="19"/>
    </row>
    <row r="5" spans="1:4" x14ac:dyDescent="0.2">
      <c r="A5" s="339" t="s">
        <v>1</v>
      </c>
      <c r="B5" s="339"/>
      <c r="C5" s="339"/>
      <c r="D5" s="339"/>
    </row>
    <row r="6" spans="1:4" x14ac:dyDescent="0.2">
      <c r="A6" s="168"/>
      <c r="B6" s="168"/>
      <c r="C6" s="168"/>
      <c r="D6" s="168"/>
    </row>
    <row r="7" spans="1:4" x14ac:dyDescent="0.2">
      <c r="A7" s="340" t="s">
        <v>2</v>
      </c>
      <c r="B7" s="340"/>
      <c r="C7" s="19"/>
    </row>
    <row r="8" spans="1:4" x14ac:dyDescent="0.2">
      <c r="A8" s="330" t="str">
        <f>ENTEleve!C1</f>
        <v>Élève</v>
      </c>
      <c r="B8" s="330"/>
      <c r="C8" s="4" t="s">
        <v>3</v>
      </c>
      <c r="D8" s="2" t="str">
        <f>ENTEleve!D1</f>
        <v>Elève de l'enseignement secondaire</v>
      </c>
    </row>
    <row r="9" spans="1:4" x14ac:dyDescent="0.2">
      <c r="A9" s="330" t="str">
        <f>ENTAuxPersRelEleve!C1</f>
        <v>Personne en relation avec l'élève</v>
      </c>
      <c r="B9" s="330"/>
      <c r="C9" s="4" t="s">
        <v>4</v>
      </c>
      <c r="D9" s="2" t="str">
        <f>ENTAuxPersRelEleve!D1</f>
        <v>Personne exerçant l'autorité parentale, hébergeur, responsable financier, correspondant en cas d'urgence…</v>
      </c>
    </row>
    <row r="10" spans="1:4" ht="24" x14ac:dyDescent="0.2">
      <c r="A10" s="330" t="str">
        <f>ENTAuxEnseignant!C1</f>
        <v>Enseignant</v>
      </c>
      <c r="B10" s="330"/>
      <c r="C10" s="4" t="s">
        <v>5</v>
      </c>
      <c r="D10" s="2" t="str">
        <f>ENTAuxEnseignant!D1</f>
        <v>Personnel de l'éducation nationale ou de l'enseignement agricole exerçant une activité pédagogique devant des élèves</v>
      </c>
    </row>
    <row r="11" spans="1:4" x14ac:dyDescent="0.2">
      <c r="A11" s="330" t="str">
        <f>ENTAuxNonEnsServAc!C1</f>
        <v>Non enseignant rattaché à des services académiques</v>
      </c>
      <c r="B11" s="330"/>
      <c r="C11" s="4" t="s">
        <v>6</v>
      </c>
      <c r="D11" s="2" t="str">
        <f>ENTAuxNonEnsServAc!D1</f>
        <v>Corps d'inspection, personnel détaché du rectorat …</v>
      </c>
    </row>
    <row r="12" spans="1:4" x14ac:dyDescent="0.2">
      <c r="A12" s="330" t="str">
        <f>ENTAuxNonEnsCollLoc!C1</f>
        <v>Non enseignant rattaché à une collectivité locale</v>
      </c>
      <c r="B12" s="330"/>
      <c r="C12" s="4" t="s">
        <v>7</v>
      </c>
      <c r="D12" s="2" t="str">
        <f>ENTAuxNonEnsCollLoc!D1</f>
        <v>Personnel TOS issu de la décentralisation...</v>
      </c>
    </row>
    <row r="13" spans="1:4" x14ac:dyDescent="0.2">
      <c r="A13" s="325" t="str">
        <f>ENTAuxNonEnsEtab!C1</f>
        <v>Non enseignant rattaché à un établissement</v>
      </c>
      <c r="B13" s="326"/>
      <c r="C13" s="209" t="s">
        <v>8</v>
      </c>
      <c r="D13" s="2" t="str">
        <f>ENTAuxNonEnsEtab!D1</f>
        <v>Chef d'établissement, personnel administratif, personnel administratif des établissements privés…</v>
      </c>
    </row>
    <row r="14" spans="1:4" x14ac:dyDescent="0.2">
      <c r="A14" s="325" t="str">
        <f>ENTAuxPersExt!C1</f>
        <v>Personnel extérieur</v>
      </c>
      <c r="B14" s="326"/>
      <c r="C14" s="209" t="s">
        <v>9</v>
      </c>
      <c r="D14" s="2" t="str">
        <f>ENTAuxPersExt!D1</f>
        <v>Prestataires</v>
      </c>
    </row>
    <row r="15" spans="1:4" x14ac:dyDescent="0.2">
      <c r="A15" s="330" t="str">
        <f>ENTAuxTuteurStage!C1</f>
        <v>Tuteur de stage / Maître d'apprentissage</v>
      </c>
      <c r="B15" s="330"/>
      <c r="C15" s="4" t="s">
        <v>10</v>
      </c>
      <c r="D15" s="2" t="str">
        <f>ENTAuxTuteurStage!D1</f>
        <v>Tuteur de stage ou maître d'apprentissage accompagnant un élève</v>
      </c>
    </row>
    <row r="16" spans="1:4" x14ac:dyDescent="0.2">
      <c r="A16" s="330" t="str">
        <f>ENTAuxRespEntr!C1</f>
        <v>Responsable d'entreprise</v>
      </c>
      <c r="B16" s="330"/>
      <c r="C16" s="4" t="s">
        <v>11</v>
      </c>
      <c r="D16" s="2" t="str">
        <f>ENTAuxRespEntr!D1</f>
        <v>Responsable d'entreprise partenaire d'un établissement</v>
      </c>
    </row>
    <row r="18" spans="1:4" x14ac:dyDescent="0.2">
      <c r="A18" s="340" t="s">
        <v>12</v>
      </c>
      <c r="B18" s="340"/>
      <c r="C18" s="19"/>
    </row>
    <row r="19" spans="1:4" ht="36" x14ac:dyDescent="0.2">
      <c r="A19" s="330" t="str">
        <f>ENTEtablissement!C1</f>
        <v>Établissement</v>
      </c>
      <c r="B19" s="330"/>
      <c r="C19" s="4" t="s">
        <v>13</v>
      </c>
      <c r="D19" s="2" t="str">
        <f>ENTEtablissement!D1</f>
        <v>Collèges, lycées, cités scolaires, CFA, études post-bac (CPGE, BTS, licences pro…)
Etablissements généraux, techniques, professionnels, agricoles…
Etablissements publics, privés sous contrat, privés…</v>
      </c>
    </row>
    <row r="20" spans="1:4" x14ac:dyDescent="0.2">
      <c r="A20" s="330" t="str">
        <f>ENTServAc!C1</f>
        <v>Services académiques</v>
      </c>
      <c r="B20" s="330"/>
      <c r="C20" s="4" t="s">
        <v>14</v>
      </c>
      <c r="D20" s="2" t="str">
        <f>ENTServAc!D1</f>
        <v>Rectorat, directions académiques et services départementaux, DRAAF…</v>
      </c>
    </row>
    <row r="21" spans="1:4" x14ac:dyDescent="0.2">
      <c r="A21" s="330" t="str">
        <f>ENTCollLoc!C1</f>
        <v>Collectivité locale</v>
      </c>
      <c r="B21" s="330"/>
      <c r="C21" s="4" t="s">
        <v>15</v>
      </c>
      <c r="D21" s="2" t="str">
        <f>ENTCollLoc!D1</f>
        <v>Conseils régionaux, conseils généraux</v>
      </c>
    </row>
    <row r="22" spans="1:4" ht="24" x14ac:dyDescent="0.2">
      <c r="A22" s="330" t="str">
        <f>ENTEntreprise!C1</f>
        <v>Entreprise</v>
      </c>
      <c r="B22" s="330"/>
      <c r="C22" s="4" t="s">
        <v>16</v>
      </c>
      <c r="D22" s="2" t="str">
        <f>ENTEntreprise!D1</f>
        <v>Entreprises accueillant des élèves stagiaires, entreprises formant des apprentis, Chambres de Commerce et d’Industrie, partenaires socio-culturels…</v>
      </c>
    </row>
    <row r="23" spans="1:4" x14ac:dyDescent="0.2">
      <c r="A23" s="140"/>
      <c r="B23" s="140"/>
      <c r="C23" s="140"/>
    </row>
    <row r="24" spans="1:4" x14ac:dyDescent="0.2">
      <c r="A24" s="340" t="s">
        <v>17</v>
      </c>
      <c r="B24" s="340"/>
      <c r="C24" s="19"/>
    </row>
    <row r="25" spans="1:4" x14ac:dyDescent="0.2">
      <c r="A25" s="330" t="str">
        <f>ENTClasse!C1</f>
        <v>Classe</v>
      </c>
      <c r="B25" s="330"/>
      <c r="C25" s="4" t="s">
        <v>18</v>
      </c>
      <c r="D25" s="4" t="str">
        <f>ENTClasse!D1</f>
        <v>Classe d'élèves (au sens "division")</v>
      </c>
    </row>
    <row r="26" spans="1:4" x14ac:dyDescent="0.2">
      <c r="A26" s="330" t="str">
        <f>ENTGroupe!C1</f>
        <v>Groupe</v>
      </c>
      <c r="B26" s="330"/>
      <c r="C26" s="4" t="s">
        <v>19</v>
      </c>
      <c r="D26" s="4" t="str">
        <f>ENTGroupe!D1</f>
        <v xml:space="preserve">Groupe d'élèves </v>
      </c>
    </row>
    <row r="27" spans="1:4" x14ac:dyDescent="0.2">
      <c r="A27" s="330" t="str">
        <f>ENTGroupementEtabs!C1</f>
        <v>Groupement d'établissements</v>
      </c>
      <c r="B27" s="330"/>
      <c r="C27" s="4" t="s">
        <v>20</v>
      </c>
      <c r="D27" s="4" t="str">
        <f>ENTGroupementEtabs!D1</f>
        <v>Cités scolaires, GRETA, bassins de formation.</v>
      </c>
    </row>
    <row r="28" spans="1:4" x14ac:dyDescent="0.2">
      <c r="A28" s="330" t="str">
        <f>ENTProfil!C1</f>
        <v>Profil</v>
      </c>
      <c r="B28" s="330"/>
      <c r="C28" s="4" t="s">
        <v>21</v>
      </c>
      <c r="D28" s="4" t="str">
        <f>ENTProfil!D1</f>
        <v>Objet du modèle de sécurité de l'annuaire ENT permettant le regroupement de personnes</v>
      </c>
    </row>
    <row r="29" spans="1:4" ht="24" x14ac:dyDescent="0.2">
      <c r="A29" s="330" t="str">
        <f>ENTRoleAppli!C1</f>
        <v>Rôle applicatif</v>
      </c>
      <c r="B29" s="330"/>
      <c r="C29" s="4" t="s">
        <v>22</v>
      </c>
      <c r="D29" s="4" t="str">
        <f>ENTRoleAppli!D1</f>
        <v>Objet du modèle de sécurité de l'annuaire ENT donnant accès à un ensemble de fonctionnalités au sein d’une application</v>
      </c>
    </row>
    <row r="30" spans="1:4" x14ac:dyDescent="0.2">
      <c r="A30" s="330" t="str">
        <f>ENTRelEleve!C1</f>
        <v>Relation avec un élève</v>
      </c>
      <c r="B30" s="330"/>
      <c r="C30" s="4" t="s">
        <v>23</v>
      </c>
      <c r="D30" s="4" t="str">
        <f>ENTRelEleve!D1</f>
        <v>Permet de gérer des relations supplémentaires avec un élève</v>
      </c>
    </row>
    <row r="31" spans="1:4" x14ac:dyDescent="0.2">
      <c r="A31" s="140"/>
      <c r="B31" s="140"/>
      <c r="C31" s="140"/>
      <c r="D31" s="140"/>
    </row>
    <row r="32" spans="1:4" x14ac:dyDescent="0.2">
      <c r="A32" s="340" t="s">
        <v>24</v>
      </c>
      <c r="B32" s="340"/>
      <c r="C32" s="19"/>
      <c r="D32" s="140"/>
    </row>
    <row r="33" spans="1:4" x14ac:dyDescent="0.2">
      <c r="A33" s="342" t="str">
        <f>ENTApplication!C1</f>
        <v>Application</v>
      </c>
      <c r="B33" s="342"/>
      <c r="C33" s="18" t="s">
        <v>25</v>
      </c>
      <c r="D33" s="4" t="str">
        <f>ENTApplication!D1</f>
        <v>Service applicatif proposé au sein de l'ENT</v>
      </c>
    </row>
    <row r="34" spans="1:4" x14ac:dyDescent="0.2">
      <c r="A34" s="169"/>
      <c r="B34" s="169"/>
      <c r="C34" s="169"/>
      <c r="D34" s="169"/>
    </row>
    <row r="35" spans="1:4" x14ac:dyDescent="0.2">
      <c r="A35" s="339" t="s">
        <v>26</v>
      </c>
      <c r="B35" s="339"/>
      <c r="C35" s="356" t="s">
        <v>27</v>
      </c>
      <c r="D35" s="357"/>
    </row>
    <row r="36" spans="1:4" x14ac:dyDescent="0.2">
      <c r="A36" s="341" t="s">
        <v>28</v>
      </c>
      <c r="B36" s="341"/>
      <c r="C36" s="325" t="s">
        <v>29</v>
      </c>
      <c r="D36" s="326"/>
    </row>
    <row r="37" spans="1:4" x14ac:dyDescent="0.2">
      <c r="A37" s="341" t="s">
        <v>30</v>
      </c>
      <c r="B37" s="341"/>
      <c r="C37" s="325" t="s">
        <v>31</v>
      </c>
      <c r="D37" s="326"/>
    </row>
    <row r="38" spans="1:4" x14ac:dyDescent="0.2">
      <c r="A38" s="341" t="s">
        <v>32</v>
      </c>
      <c r="B38" s="341"/>
      <c r="C38" s="325" t="s">
        <v>33</v>
      </c>
      <c r="D38" s="326"/>
    </row>
    <row r="39" spans="1:4" ht="38.25" customHeight="1" x14ac:dyDescent="0.2">
      <c r="A39" s="341" t="s">
        <v>34</v>
      </c>
      <c r="B39" s="341"/>
      <c r="C39" s="325" t="s">
        <v>35</v>
      </c>
      <c r="D39" s="326"/>
    </row>
    <row r="40" spans="1:4" x14ac:dyDescent="0.2">
      <c r="A40" s="341" t="s">
        <v>36</v>
      </c>
      <c r="B40" s="341"/>
      <c r="C40" s="325" t="s">
        <v>37</v>
      </c>
      <c r="D40" s="326"/>
    </row>
    <row r="41" spans="1:4" ht="48.75" customHeight="1" x14ac:dyDescent="0.2">
      <c r="A41" s="327" t="s">
        <v>38</v>
      </c>
      <c r="B41" s="327"/>
      <c r="C41" s="325" t="s">
        <v>39</v>
      </c>
      <c r="D41" s="326"/>
    </row>
    <row r="42" spans="1:4" x14ac:dyDescent="0.2">
      <c r="A42" s="327" t="s">
        <v>40</v>
      </c>
      <c r="B42" s="327"/>
      <c r="C42" s="325" t="s">
        <v>41</v>
      </c>
      <c r="D42" s="326"/>
    </row>
    <row r="43" spans="1:4" x14ac:dyDescent="0.2">
      <c r="A43" s="334" t="s">
        <v>42</v>
      </c>
      <c r="B43" s="274" t="s">
        <v>43</v>
      </c>
      <c r="C43" s="325" t="s">
        <v>44</v>
      </c>
      <c r="D43" s="326"/>
    </row>
    <row r="44" spans="1:4" x14ac:dyDescent="0.2">
      <c r="A44" s="334"/>
      <c r="B44" s="274" t="s">
        <v>45</v>
      </c>
      <c r="C44" s="335" t="s">
        <v>46</v>
      </c>
      <c r="D44" s="336"/>
    </row>
    <row r="45" spans="1:4" x14ac:dyDescent="0.2">
      <c r="A45" s="334"/>
      <c r="B45" s="274" t="s">
        <v>47</v>
      </c>
      <c r="C45" s="337"/>
      <c r="D45" s="338"/>
    </row>
    <row r="46" spans="1:4" x14ac:dyDescent="0.2">
      <c r="A46" s="334"/>
      <c r="B46" s="274" t="s">
        <v>48</v>
      </c>
      <c r="C46" s="325" t="s">
        <v>49</v>
      </c>
      <c r="D46" s="326"/>
    </row>
    <row r="47" spans="1:4" x14ac:dyDescent="0.2">
      <c r="A47" s="169"/>
      <c r="B47" s="169"/>
      <c r="C47" s="169"/>
      <c r="D47" s="169"/>
    </row>
    <row r="48" spans="1:4" x14ac:dyDescent="0.2">
      <c r="A48" s="140"/>
      <c r="B48" s="140"/>
      <c r="C48" s="140"/>
      <c r="D48" s="140"/>
    </row>
    <row r="49" spans="1:4" x14ac:dyDescent="0.2">
      <c r="A49" s="339" t="s">
        <v>50</v>
      </c>
      <c r="B49" s="339"/>
      <c r="C49" s="339"/>
      <c r="D49" s="339"/>
    </row>
    <row r="50" spans="1:4" ht="24" customHeight="1" x14ac:dyDescent="0.2">
      <c r="A50" s="352"/>
      <c r="B50" s="353"/>
      <c r="C50" s="330" t="s">
        <v>51</v>
      </c>
      <c r="D50" s="330"/>
    </row>
    <row r="51" spans="1:4" ht="12" customHeight="1" x14ac:dyDescent="0.2">
      <c r="A51" s="354" t="s">
        <v>52</v>
      </c>
      <c r="B51" s="355"/>
      <c r="C51" s="325" t="s">
        <v>53</v>
      </c>
      <c r="D51" s="326"/>
    </row>
    <row r="52" spans="1:4" x14ac:dyDescent="0.2">
      <c r="A52" s="328" t="s">
        <v>54</v>
      </c>
      <c r="B52" s="329"/>
      <c r="C52" s="330" t="s">
        <v>55</v>
      </c>
      <c r="D52" s="330"/>
    </row>
    <row r="53" spans="1:4" x14ac:dyDescent="0.2">
      <c r="A53" s="331" t="s">
        <v>56</v>
      </c>
      <c r="B53" s="332"/>
      <c r="C53" s="330" t="s">
        <v>57</v>
      </c>
      <c r="D53" s="330"/>
    </row>
    <row r="54" spans="1:4" x14ac:dyDescent="0.2">
      <c r="A54" s="140"/>
      <c r="B54" s="140"/>
      <c r="C54" s="140"/>
      <c r="D54" s="140"/>
    </row>
    <row r="55" spans="1:4" x14ac:dyDescent="0.2">
      <c r="A55" s="333" t="s">
        <v>58</v>
      </c>
      <c r="B55" s="333"/>
      <c r="C55" s="333"/>
      <c r="D55" s="333"/>
    </row>
    <row r="56" spans="1:4" s="170" customFormat="1" ht="26.25" customHeight="1" x14ac:dyDescent="0.2">
      <c r="A56" s="351" t="s">
        <v>59</v>
      </c>
      <c r="B56" s="351"/>
      <c r="C56" s="351"/>
      <c r="D56" s="351"/>
    </row>
    <row r="57" spans="1:4" x14ac:dyDescent="0.2">
      <c r="A57" s="7"/>
      <c r="B57" s="140"/>
      <c r="C57" s="140"/>
      <c r="D57" s="167"/>
    </row>
    <row r="58" spans="1:4" x14ac:dyDescent="0.2">
      <c r="A58" s="7" t="s">
        <v>60</v>
      </c>
      <c r="B58" s="171" t="s">
        <v>61</v>
      </c>
      <c r="C58" s="140"/>
    </row>
    <row r="59" spans="1:4" x14ac:dyDescent="0.2">
      <c r="A59" s="7" t="s">
        <v>62</v>
      </c>
      <c r="B59" s="171" t="s">
        <v>63</v>
      </c>
      <c r="C59" s="140"/>
    </row>
    <row r="60" spans="1:4" x14ac:dyDescent="0.2">
      <c r="A60" s="7" t="s">
        <v>64</v>
      </c>
      <c r="B60" s="171" t="s">
        <v>65</v>
      </c>
      <c r="C60" s="140"/>
    </row>
    <row r="61" spans="1:4" x14ac:dyDescent="0.2">
      <c r="A61" s="7" t="s">
        <v>66</v>
      </c>
      <c r="B61" s="171" t="s">
        <v>67</v>
      </c>
      <c r="C61" s="140"/>
    </row>
    <row r="62" spans="1:4" x14ac:dyDescent="0.2">
      <c r="A62" s="7" t="s">
        <v>68</v>
      </c>
      <c r="B62" s="171" t="s">
        <v>69</v>
      </c>
      <c r="C62" s="140"/>
    </row>
    <row r="63" spans="1:4" x14ac:dyDescent="0.2">
      <c r="A63" s="7" t="s">
        <v>70</v>
      </c>
      <c r="B63" s="171" t="s">
        <v>71</v>
      </c>
      <c r="C63" s="140"/>
    </row>
    <row r="64" spans="1:4" x14ac:dyDescent="0.2">
      <c r="A64" s="7" t="s">
        <v>72</v>
      </c>
      <c r="B64" s="171" t="s">
        <v>73</v>
      </c>
      <c r="C64" s="140"/>
    </row>
    <row r="65" spans="1:8" x14ac:dyDescent="0.2">
      <c r="A65" s="19" t="s">
        <v>74</v>
      </c>
      <c r="B65" s="172" t="s">
        <v>75</v>
      </c>
      <c r="H65" s="1" t="s">
        <v>76</v>
      </c>
    </row>
    <row r="66" spans="1:8" s="170" customFormat="1" x14ac:dyDescent="0.2">
      <c r="A66" s="1"/>
      <c r="B66" s="1"/>
      <c r="C66" s="1"/>
      <c r="D66" s="1"/>
      <c r="E66" s="1"/>
      <c r="F66" s="1"/>
      <c r="G66" s="1"/>
      <c r="H66" s="1"/>
    </row>
    <row r="67" spans="1:8" s="170" customFormat="1" ht="12.75" x14ac:dyDescent="0.2">
      <c r="A67" s="345" t="s">
        <v>77</v>
      </c>
      <c r="B67" s="345"/>
      <c r="C67" s="345" t="s">
        <v>27</v>
      </c>
      <c r="D67" s="346"/>
      <c r="E67" s="1"/>
      <c r="F67" s="1"/>
      <c r="G67" s="1"/>
      <c r="H67" s="1"/>
    </row>
    <row r="68" spans="1:8" s="170" customFormat="1" ht="24.75" customHeight="1" x14ac:dyDescent="0.2">
      <c r="A68" s="349" t="s">
        <v>78</v>
      </c>
      <c r="B68" s="350"/>
      <c r="C68" s="343" t="s">
        <v>79</v>
      </c>
      <c r="D68" s="344"/>
      <c r="E68" s="1"/>
      <c r="F68" s="1"/>
      <c r="G68" s="1"/>
      <c r="H68" s="1"/>
    </row>
  </sheetData>
  <mergeCells count="62">
    <mergeCell ref="A8:B8"/>
    <mergeCell ref="A67:B67"/>
    <mergeCell ref="A68:B68"/>
    <mergeCell ref="A12:B12"/>
    <mergeCell ref="A29:B29"/>
    <mergeCell ref="A39:B39"/>
    <mergeCell ref="A36:B36"/>
    <mergeCell ref="A38:B38"/>
    <mergeCell ref="A40:B40"/>
    <mergeCell ref="A56:D56"/>
    <mergeCell ref="A49:D49"/>
    <mergeCell ref="C50:D50"/>
    <mergeCell ref="C51:D51"/>
    <mergeCell ref="A50:B50"/>
    <mergeCell ref="A51:B51"/>
    <mergeCell ref="C35:D35"/>
    <mergeCell ref="C68:D68"/>
    <mergeCell ref="C67:D67"/>
    <mergeCell ref="A22:B22"/>
    <mergeCell ref="A1:D1"/>
    <mergeCell ref="A35:B35"/>
    <mergeCell ref="A15:B15"/>
    <mergeCell ref="A20:B20"/>
    <mergeCell ref="A21:B21"/>
    <mergeCell ref="A24:B24"/>
    <mergeCell ref="A9:B9"/>
    <mergeCell ref="A14:B14"/>
    <mergeCell ref="B3:C3"/>
    <mergeCell ref="A19:B19"/>
    <mergeCell ref="A10:B10"/>
    <mergeCell ref="A11:B11"/>
    <mergeCell ref="A13:B13"/>
    <mergeCell ref="C36:D36"/>
    <mergeCell ref="C38:D38"/>
    <mergeCell ref="C39:D39"/>
    <mergeCell ref="A5:D5"/>
    <mergeCell ref="A7:B7"/>
    <mergeCell ref="A37:B37"/>
    <mergeCell ref="A32:B32"/>
    <mergeCell ref="A25:B25"/>
    <mergeCell ref="A33:B33"/>
    <mergeCell ref="A30:B30"/>
    <mergeCell ref="A26:B26"/>
    <mergeCell ref="A27:B27"/>
    <mergeCell ref="A28:B28"/>
    <mergeCell ref="A18:B18"/>
    <mergeCell ref="A16:B16"/>
    <mergeCell ref="C37:D37"/>
    <mergeCell ref="A55:D55"/>
    <mergeCell ref="A42:B42"/>
    <mergeCell ref="A43:A46"/>
    <mergeCell ref="C44:D45"/>
    <mergeCell ref="C46:D46"/>
    <mergeCell ref="C53:D53"/>
    <mergeCell ref="C42:D42"/>
    <mergeCell ref="C43:D43"/>
    <mergeCell ref="C40:D40"/>
    <mergeCell ref="A41:B41"/>
    <mergeCell ref="A52:B52"/>
    <mergeCell ref="C52:D52"/>
    <mergeCell ref="A53:B53"/>
    <mergeCell ref="C41:D41"/>
  </mergeCells>
  <phoneticPr fontId="0" type="noConversion"/>
  <conditionalFormatting sqref="A52">
    <cfRule type="cellIs" dxfId="225" priority="5" stopIfTrue="1" operator="equal">
      <formula>"MENESR V1"</formula>
    </cfRule>
    <cfRule type="cellIs" dxfId="224" priority="6" stopIfTrue="1" operator="equal">
      <formula>"SI MEN"</formula>
    </cfRule>
    <cfRule type="cellIs" dxfId="223" priority="7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9">
    <tabColor indexed="47"/>
    <pageSetUpPr fitToPage="1"/>
  </sheetPr>
  <dimension ref="A1:M26"/>
  <sheetViews>
    <sheetView zoomScale="90" workbookViewId="0">
      <pane xSplit="2" topLeftCell="C1" activePane="topRight" state="frozenSplit"/>
      <selection sqref="A1:H1"/>
      <selection pane="topRight" activeCell="C1" sqref="C1"/>
    </sheetView>
  </sheetViews>
  <sheetFormatPr baseColWidth="10" defaultColWidth="9.140625" defaultRowHeight="12" x14ac:dyDescent="0.2"/>
  <cols>
    <col min="1" max="1" width="6.7109375" style="71" customWidth="1"/>
    <col min="2" max="2" width="16.7109375" style="9" customWidth="1"/>
    <col min="3" max="3" width="30.7109375" style="6" customWidth="1"/>
    <col min="4" max="4" width="20.7109375" style="1" customWidth="1"/>
    <col min="5" max="5" width="5" style="7" customWidth="1"/>
    <col min="6" max="6" width="5" style="6" bestFit="1" customWidth="1"/>
    <col min="7" max="7" width="3.5703125" style="6" bestFit="1" customWidth="1"/>
    <col min="8" max="8" width="20.7109375" style="6" customWidth="1"/>
    <col min="9" max="9" width="6.42578125" style="1" customWidth="1"/>
    <col min="10" max="10" width="13.42578125" style="1" customWidth="1"/>
    <col min="11" max="11" width="11.5703125" style="1" bestFit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3" s="3" customFormat="1" ht="39.950000000000003" customHeight="1" thickBot="1" x14ac:dyDescent="0.25">
      <c r="A1" s="285"/>
      <c r="B1" s="273" t="s">
        <v>80</v>
      </c>
      <c r="C1" s="275" t="s">
        <v>402</v>
      </c>
      <c r="D1" s="359" t="s">
        <v>403</v>
      </c>
      <c r="E1" s="359"/>
      <c r="F1" s="359"/>
      <c r="G1" s="359"/>
      <c r="H1" s="359"/>
    </row>
    <row r="2" spans="1:13" s="7" customFormat="1" ht="12" customHeight="1" x14ac:dyDescent="0.2">
      <c r="A2" s="361" t="s">
        <v>82</v>
      </c>
      <c r="B2" s="362"/>
      <c r="C2" s="362"/>
      <c r="D2" s="362"/>
      <c r="E2" s="362"/>
      <c r="F2" s="363"/>
      <c r="G2" s="368" t="s">
        <v>38</v>
      </c>
      <c r="H2" s="379" t="s">
        <v>40</v>
      </c>
      <c r="I2" s="374" t="s">
        <v>42</v>
      </c>
      <c r="J2" s="375"/>
      <c r="K2" s="375"/>
      <c r="L2" s="376"/>
    </row>
    <row r="3" spans="1:13" s="7" customFormat="1" ht="12" customHeight="1" x14ac:dyDescent="0.2">
      <c r="A3" s="360" t="s">
        <v>83</v>
      </c>
      <c r="B3" s="360" t="s">
        <v>28</v>
      </c>
      <c r="C3" s="360" t="s">
        <v>30</v>
      </c>
      <c r="D3" s="360" t="s">
        <v>32</v>
      </c>
      <c r="E3" s="360" t="s">
        <v>84</v>
      </c>
      <c r="F3" s="360" t="s">
        <v>85</v>
      </c>
      <c r="G3" s="369"/>
      <c r="H3" s="380"/>
      <c r="I3" s="364" t="s">
        <v>86</v>
      </c>
      <c r="J3" s="366" t="s">
        <v>87</v>
      </c>
      <c r="K3" s="367"/>
      <c r="L3" s="377" t="s">
        <v>48</v>
      </c>
    </row>
    <row r="4" spans="1:13" s="7" customFormat="1" ht="24.75" thickBot="1" x14ac:dyDescent="0.25">
      <c r="A4" s="360"/>
      <c r="B4" s="360"/>
      <c r="C4" s="360"/>
      <c r="D4" s="360"/>
      <c r="E4" s="360"/>
      <c r="F4" s="360"/>
      <c r="G4" s="370"/>
      <c r="H4" s="381"/>
      <c r="I4" s="365"/>
      <c r="J4" s="281" t="s">
        <v>45</v>
      </c>
      <c r="K4" s="281" t="s">
        <v>47</v>
      </c>
      <c r="L4" s="378"/>
    </row>
    <row r="5" spans="1:13" x14ac:dyDescent="0.2">
      <c r="A5" s="394" t="s">
        <v>88</v>
      </c>
      <c r="B5" s="62" t="s">
        <v>89</v>
      </c>
      <c r="C5" s="49" t="s">
        <v>90</v>
      </c>
      <c r="D5" s="23" t="s">
        <v>91</v>
      </c>
      <c r="E5" s="24" t="s">
        <v>92</v>
      </c>
      <c r="F5" s="26" t="s">
        <v>93</v>
      </c>
      <c r="G5" s="26" t="s">
        <v>94</v>
      </c>
      <c r="H5" s="173"/>
      <c r="I5" s="39" t="s">
        <v>404</v>
      </c>
      <c r="J5" s="25"/>
      <c r="K5" s="25"/>
      <c r="L5" s="26" t="s">
        <v>95</v>
      </c>
    </row>
    <row r="6" spans="1:13" ht="24" x14ac:dyDescent="0.2">
      <c r="A6" s="407"/>
      <c r="B6" s="63" t="s">
        <v>96</v>
      </c>
      <c r="C6" s="50" t="s">
        <v>97</v>
      </c>
      <c r="D6" s="2" t="s">
        <v>98</v>
      </c>
      <c r="E6" s="5" t="s">
        <v>92</v>
      </c>
      <c r="F6" s="27" t="s">
        <v>93</v>
      </c>
      <c r="G6" s="27" t="s">
        <v>94</v>
      </c>
      <c r="H6" s="174"/>
      <c r="I6" s="40"/>
      <c r="J6" s="14"/>
      <c r="K6" s="14"/>
      <c r="L6" s="35"/>
    </row>
    <row r="7" spans="1:13" ht="24" x14ac:dyDescent="0.2">
      <c r="A7" s="407"/>
      <c r="B7" s="93" t="s">
        <v>99</v>
      </c>
      <c r="C7" s="50" t="s">
        <v>100</v>
      </c>
      <c r="D7" s="4" t="s">
        <v>101</v>
      </c>
      <c r="E7" s="5" t="s">
        <v>92</v>
      </c>
      <c r="F7" s="27" t="s">
        <v>93</v>
      </c>
      <c r="G7" s="27" t="s">
        <v>94</v>
      </c>
      <c r="H7" s="174" t="s">
        <v>52</v>
      </c>
      <c r="I7" s="41" t="s">
        <v>102</v>
      </c>
      <c r="J7" s="20"/>
      <c r="K7" s="21"/>
      <c r="L7" s="35"/>
    </row>
    <row r="8" spans="1:13" ht="24" x14ac:dyDescent="0.2">
      <c r="A8" s="407"/>
      <c r="B8" s="93" t="s">
        <v>103</v>
      </c>
      <c r="C8" s="50" t="s">
        <v>104</v>
      </c>
      <c r="D8" s="4" t="s">
        <v>105</v>
      </c>
      <c r="E8" s="5" t="s">
        <v>106</v>
      </c>
      <c r="F8" s="27" t="s">
        <v>93</v>
      </c>
      <c r="G8" s="27" t="s">
        <v>94</v>
      </c>
      <c r="H8" s="174" t="s">
        <v>52</v>
      </c>
      <c r="I8" s="42" t="s">
        <v>102</v>
      </c>
      <c r="J8" s="22"/>
      <c r="K8" s="15"/>
      <c r="L8" s="135"/>
    </row>
    <row r="9" spans="1:13" ht="36" x14ac:dyDescent="0.2">
      <c r="A9" s="407"/>
      <c r="B9" s="260" t="s">
        <v>107</v>
      </c>
      <c r="C9" s="88" t="s">
        <v>108</v>
      </c>
      <c r="D9" s="2" t="s">
        <v>109</v>
      </c>
      <c r="E9" s="10" t="s">
        <v>106</v>
      </c>
      <c r="F9" s="28" t="s">
        <v>110</v>
      </c>
      <c r="G9" s="28" t="s">
        <v>94</v>
      </c>
      <c r="H9" s="195"/>
      <c r="I9" s="90"/>
      <c r="J9" s="22"/>
      <c r="K9" s="15"/>
      <c r="L9" s="28" t="s">
        <v>95</v>
      </c>
    </row>
    <row r="10" spans="1:13" ht="36" x14ac:dyDescent="0.2">
      <c r="A10" s="407"/>
      <c r="B10" s="260" t="s">
        <v>111</v>
      </c>
      <c r="C10" s="88" t="s">
        <v>112</v>
      </c>
      <c r="D10" s="18" t="s">
        <v>113</v>
      </c>
      <c r="E10" s="10" t="s">
        <v>92</v>
      </c>
      <c r="F10" s="303" t="s">
        <v>110</v>
      </c>
      <c r="G10" s="135"/>
      <c r="H10" s="195"/>
      <c r="I10" s="47"/>
      <c r="J10" s="20"/>
      <c r="K10" s="20"/>
      <c r="L10" s="46"/>
    </row>
    <row r="11" spans="1:13" ht="38.450000000000003" customHeight="1" x14ac:dyDescent="0.2">
      <c r="A11" s="407"/>
      <c r="B11" s="260" t="s">
        <v>115</v>
      </c>
      <c r="C11" s="88" t="s">
        <v>116</v>
      </c>
      <c r="D11" s="18" t="s">
        <v>117</v>
      </c>
      <c r="E11" s="10" t="s">
        <v>106</v>
      </c>
      <c r="F11" s="28" t="s">
        <v>93</v>
      </c>
      <c r="G11" s="28"/>
      <c r="H11" s="263" t="s">
        <v>118</v>
      </c>
      <c r="I11" s="47"/>
      <c r="J11" s="20"/>
      <c r="K11" s="20"/>
      <c r="L11" s="46"/>
      <c r="M11" s="7"/>
    </row>
    <row r="12" spans="1:13" ht="60.75" thickBot="1" x14ac:dyDescent="0.25">
      <c r="A12" s="408"/>
      <c r="B12" s="69" t="s">
        <v>128</v>
      </c>
      <c r="C12" s="51" t="s">
        <v>129</v>
      </c>
      <c r="D12" s="36" t="s">
        <v>130</v>
      </c>
      <c r="E12" s="30" t="s">
        <v>106</v>
      </c>
      <c r="F12" s="37" t="s">
        <v>93</v>
      </c>
      <c r="G12" s="121"/>
      <c r="H12" s="179"/>
      <c r="I12" s="43"/>
      <c r="J12" s="32"/>
      <c r="K12" s="32"/>
      <c r="L12" s="33"/>
    </row>
    <row r="13" spans="1:13" ht="24" x14ac:dyDescent="0.2">
      <c r="A13" s="394" t="s">
        <v>131</v>
      </c>
      <c r="B13" s="64" t="s">
        <v>132</v>
      </c>
      <c r="C13" s="49" t="s">
        <v>133</v>
      </c>
      <c r="D13" s="23" t="s">
        <v>134</v>
      </c>
      <c r="E13" s="24" t="s">
        <v>106</v>
      </c>
      <c r="F13" s="26" t="s">
        <v>93</v>
      </c>
      <c r="G13" s="26"/>
      <c r="H13" s="173"/>
      <c r="I13" s="44" t="s">
        <v>95</v>
      </c>
      <c r="J13" s="24" t="s">
        <v>70</v>
      </c>
      <c r="K13" s="24" t="s">
        <v>135</v>
      </c>
      <c r="L13" s="26"/>
    </row>
    <row r="14" spans="1:13" ht="24" x14ac:dyDescent="0.2">
      <c r="A14" s="407"/>
      <c r="B14" s="63" t="s">
        <v>136</v>
      </c>
      <c r="C14" s="50" t="s">
        <v>137</v>
      </c>
      <c r="D14" s="2"/>
      <c r="E14" s="5" t="s">
        <v>92</v>
      </c>
      <c r="F14" s="27" t="s">
        <v>93</v>
      </c>
      <c r="G14" s="27" t="s">
        <v>94</v>
      </c>
      <c r="H14" s="174"/>
      <c r="I14" s="41" t="s">
        <v>95</v>
      </c>
      <c r="J14" s="5" t="s">
        <v>70</v>
      </c>
      <c r="K14" s="5" t="s">
        <v>135</v>
      </c>
      <c r="L14" s="27"/>
    </row>
    <row r="15" spans="1:13" ht="24" x14ac:dyDescent="0.2">
      <c r="A15" s="407"/>
      <c r="B15" s="65" t="s">
        <v>139</v>
      </c>
      <c r="C15" s="50" t="s">
        <v>140</v>
      </c>
      <c r="D15" s="2"/>
      <c r="E15" s="5" t="s">
        <v>92</v>
      </c>
      <c r="F15" s="27" t="s">
        <v>93</v>
      </c>
      <c r="G15" s="27" t="s">
        <v>94</v>
      </c>
      <c r="H15" s="174"/>
      <c r="I15" s="41" t="s">
        <v>95</v>
      </c>
      <c r="J15" s="5" t="s">
        <v>70</v>
      </c>
      <c r="K15" s="5" t="s">
        <v>135</v>
      </c>
      <c r="L15" s="27"/>
    </row>
    <row r="16" spans="1:13" ht="24" x14ac:dyDescent="0.2">
      <c r="A16" s="407"/>
      <c r="B16" s="65" t="s">
        <v>141</v>
      </c>
      <c r="C16" s="50" t="s">
        <v>142</v>
      </c>
      <c r="D16" s="2"/>
      <c r="E16" s="5" t="s">
        <v>106</v>
      </c>
      <c r="F16" s="27" t="s">
        <v>110</v>
      </c>
      <c r="G16" s="27"/>
      <c r="H16" s="174"/>
      <c r="I16" s="41" t="s">
        <v>95</v>
      </c>
      <c r="J16" s="5" t="s">
        <v>70</v>
      </c>
      <c r="K16" s="5" t="s">
        <v>135</v>
      </c>
      <c r="L16" s="27"/>
    </row>
    <row r="17" spans="1:12" ht="24" x14ac:dyDescent="0.2">
      <c r="A17" s="407"/>
      <c r="B17" s="63" t="s">
        <v>143</v>
      </c>
      <c r="C17" s="50" t="s">
        <v>144</v>
      </c>
      <c r="D17" s="2" t="s">
        <v>274</v>
      </c>
      <c r="E17" s="5" t="s">
        <v>106</v>
      </c>
      <c r="F17" s="27" t="s">
        <v>93</v>
      </c>
      <c r="G17" s="27"/>
      <c r="H17" s="174"/>
      <c r="I17" s="41" t="s">
        <v>95</v>
      </c>
      <c r="J17" s="5" t="s">
        <v>70</v>
      </c>
      <c r="K17" s="5" t="s">
        <v>135</v>
      </c>
      <c r="L17" s="27" t="s">
        <v>95</v>
      </c>
    </row>
    <row r="18" spans="1:12" ht="24.75" thickBot="1" x14ac:dyDescent="0.25">
      <c r="A18" s="408"/>
      <c r="B18" s="69" t="s">
        <v>147</v>
      </c>
      <c r="C18" s="51" t="s">
        <v>148</v>
      </c>
      <c r="D18" s="36" t="s">
        <v>149</v>
      </c>
      <c r="E18" s="30" t="s">
        <v>106</v>
      </c>
      <c r="F18" s="37" t="s">
        <v>93</v>
      </c>
      <c r="G18" s="37"/>
      <c r="H18" s="179"/>
      <c r="I18" s="45" t="s">
        <v>95</v>
      </c>
      <c r="J18" s="30" t="s">
        <v>70</v>
      </c>
      <c r="K18" s="30" t="s">
        <v>135</v>
      </c>
      <c r="L18" s="37" t="s">
        <v>95</v>
      </c>
    </row>
    <row r="19" spans="1:12" ht="24" x14ac:dyDescent="0.2">
      <c r="A19" s="394" t="s">
        <v>346</v>
      </c>
      <c r="B19" s="67" t="s">
        <v>395</v>
      </c>
      <c r="C19" s="97" t="s">
        <v>405</v>
      </c>
      <c r="D19" s="23"/>
      <c r="E19" s="24" t="s">
        <v>92</v>
      </c>
      <c r="F19" s="58" t="s">
        <v>93</v>
      </c>
      <c r="G19" s="58" t="s">
        <v>94</v>
      </c>
      <c r="H19" s="182"/>
      <c r="I19" s="44" t="s">
        <v>95</v>
      </c>
      <c r="J19" s="24" t="s">
        <v>70</v>
      </c>
      <c r="K19" s="24" t="s">
        <v>135</v>
      </c>
      <c r="L19" s="26" t="s">
        <v>95</v>
      </c>
    </row>
    <row r="20" spans="1:12" ht="36" x14ac:dyDescent="0.2">
      <c r="A20" s="407"/>
      <c r="B20" s="65" t="s">
        <v>294</v>
      </c>
      <c r="C20" s="56" t="s">
        <v>295</v>
      </c>
      <c r="D20" s="2"/>
      <c r="E20" s="5" t="s">
        <v>106</v>
      </c>
      <c r="F20" s="27" t="s">
        <v>93</v>
      </c>
      <c r="G20" s="27"/>
      <c r="H20" s="183"/>
      <c r="I20" s="41" t="s">
        <v>95</v>
      </c>
      <c r="J20" s="5" t="s">
        <v>70</v>
      </c>
      <c r="K20" s="5" t="s">
        <v>135</v>
      </c>
      <c r="L20" s="27"/>
    </row>
    <row r="21" spans="1:12" ht="36" x14ac:dyDescent="0.2">
      <c r="A21" s="407"/>
      <c r="B21" s="65" t="s">
        <v>172</v>
      </c>
      <c r="C21" s="54" t="s">
        <v>279</v>
      </c>
      <c r="D21" s="2" t="s">
        <v>174</v>
      </c>
      <c r="E21" s="221" t="s">
        <v>106</v>
      </c>
      <c r="F21" s="221" t="s">
        <v>110</v>
      </c>
      <c r="G21" s="50"/>
      <c r="H21" s="194"/>
      <c r="I21" s="41" t="s">
        <v>95</v>
      </c>
      <c r="J21" s="5" t="s">
        <v>70</v>
      </c>
      <c r="K21" s="5" t="s">
        <v>135</v>
      </c>
      <c r="L21" s="27"/>
    </row>
    <row r="22" spans="1:12" ht="24" x14ac:dyDescent="0.2">
      <c r="A22" s="407"/>
      <c r="B22" s="65" t="s">
        <v>352</v>
      </c>
      <c r="C22" s="56" t="s">
        <v>353</v>
      </c>
      <c r="D22" s="2"/>
      <c r="E22" s="5" t="s">
        <v>106</v>
      </c>
      <c r="F22" s="60" t="s">
        <v>93</v>
      </c>
      <c r="G22" s="60"/>
      <c r="H22" s="183"/>
      <c r="I22" s="41" t="s">
        <v>95</v>
      </c>
      <c r="J22" s="5" t="s">
        <v>70</v>
      </c>
      <c r="K22" s="5" t="s">
        <v>135</v>
      </c>
      <c r="L22" s="27"/>
    </row>
    <row r="23" spans="1:12" ht="36" x14ac:dyDescent="0.2">
      <c r="A23" s="407"/>
      <c r="B23" s="65" t="s">
        <v>175</v>
      </c>
      <c r="C23" s="50" t="s">
        <v>280</v>
      </c>
      <c r="D23" s="2" t="s">
        <v>177</v>
      </c>
      <c r="E23" s="221" t="s">
        <v>106</v>
      </c>
      <c r="F23" s="221" t="s">
        <v>110</v>
      </c>
      <c r="G23" s="50"/>
      <c r="H23" s="183"/>
      <c r="I23" s="41" t="s">
        <v>95</v>
      </c>
      <c r="J23" s="5" t="s">
        <v>70</v>
      </c>
      <c r="K23" s="5" t="s">
        <v>135</v>
      </c>
      <c r="L23" s="27" t="s">
        <v>95</v>
      </c>
    </row>
    <row r="24" spans="1:12" ht="24.75" thickBot="1" x14ac:dyDescent="0.25">
      <c r="A24" s="408"/>
      <c r="B24" s="66" t="s">
        <v>355</v>
      </c>
      <c r="C24" s="51" t="s">
        <v>356</v>
      </c>
      <c r="D24" s="36" t="s">
        <v>397</v>
      </c>
      <c r="E24" s="30" t="s">
        <v>106</v>
      </c>
      <c r="F24" s="37" t="s">
        <v>93</v>
      </c>
      <c r="G24" s="37"/>
      <c r="H24" s="242"/>
      <c r="I24" s="45" t="s">
        <v>95</v>
      </c>
      <c r="J24" s="30" t="s">
        <v>70</v>
      </c>
      <c r="K24" s="30" t="s">
        <v>135</v>
      </c>
      <c r="L24" s="37" t="s">
        <v>95</v>
      </c>
    </row>
    <row r="25" spans="1:12" ht="35.25" customHeight="1" thickBot="1" x14ac:dyDescent="0.25">
      <c r="A25" s="292" t="s">
        <v>398</v>
      </c>
      <c r="B25" s="83" t="s">
        <v>283</v>
      </c>
      <c r="C25" s="228" t="s">
        <v>284</v>
      </c>
      <c r="D25" s="38" t="s">
        <v>306</v>
      </c>
      <c r="E25" s="223" t="s">
        <v>106</v>
      </c>
      <c r="F25" s="223" t="s">
        <v>110</v>
      </c>
      <c r="G25" s="51"/>
      <c r="H25" s="289" t="s">
        <v>52</v>
      </c>
      <c r="I25" s="216" t="s">
        <v>102</v>
      </c>
      <c r="J25" s="77" t="s">
        <v>70</v>
      </c>
      <c r="K25" s="77" t="s">
        <v>135</v>
      </c>
      <c r="L25" s="91" t="s">
        <v>95</v>
      </c>
    </row>
    <row r="26" spans="1:12" ht="36.75" thickBot="1" x14ac:dyDescent="0.25">
      <c r="A26" s="292" t="s">
        <v>77</v>
      </c>
      <c r="B26" s="81" t="s">
        <v>263</v>
      </c>
      <c r="C26" s="89" t="s">
        <v>264</v>
      </c>
      <c r="D26" s="73"/>
      <c r="E26" s="74" t="s">
        <v>106</v>
      </c>
      <c r="F26" s="80" t="s">
        <v>110</v>
      </c>
      <c r="G26" s="80" t="s">
        <v>94</v>
      </c>
      <c r="H26" s="187" t="s">
        <v>52</v>
      </c>
      <c r="I26" s="72" t="s">
        <v>102</v>
      </c>
      <c r="J26" s="74" t="s">
        <v>74</v>
      </c>
      <c r="K26" s="74" t="s">
        <v>138</v>
      </c>
      <c r="L26" s="76" t="s">
        <v>95</v>
      </c>
    </row>
  </sheetData>
  <mergeCells count="17">
    <mergeCell ref="D1:H1"/>
    <mergeCell ref="A13:A18"/>
    <mergeCell ref="A5:A12"/>
    <mergeCell ref="G2:G4"/>
    <mergeCell ref="A19:A24"/>
    <mergeCell ref="A2:F2"/>
    <mergeCell ref="A3:A4"/>
    <mergeCell ref="B3:B4"/>
    <mergeCell ref="C3:C4"/>
    <mergeCell ref="D3:D4"/>
    <mergeCell ref="E3:E4"/>
    <mergeCell ref="F3:F4"/>
    <mergeCell ref="I2:L2"/>
    <mergeCell ref="I3:I4"/>
    <mergeCell ref="J3:K3"/>
    <mergeCell ref="L3:L4"/>
    <mergeCell ref="H2:H4"/>
  </mergeCells>
  <phoneticPr fontId="0" type="noConversion"/>
  <conditionalFormatting sqref="E3">
    <cfRule type="cellIs" dxfId="120" priority="2" stopIfTrue="1" operator="equal">
      <formula>"Obl"</formula>
    </cfRule>
  </conditionalFormatting>
  <conditionalFormatting sqref="E5:E65536">
    <cfRule type="cellIs" dxfId="119" priority="7" stopIfTrue="1" operator="equal">
      <formula>"Obl"</formula>
    </cfRule>
  </conditionalFormatting>
  <conditionalFormatting sqref="F3">
    <cfRule type="cellIs" dxfId="118" priority="1" stopIfTrue="1" operator="equal">
      <formula>"Mu"</formula>
    </cfRule>
  </conditionalFormatting>
  <conditionalFormatting sqref="F5:F9 C12:C18 F20:G21 C23:C65536 F23:G65536">
    <cfRule type="cellIs" dxfId="117" priority="17" stopIfTrue="1" operator="equal">
      <formula>"Mu"</formula>
    </cfRule>
  </conditionalFormatting>
  <conditionalFormatting sqref="F10:G18">
    <cfRule type="cellIs" dxfId="116" priority="6" stopIfTrue="1" operator="equal">
      <formula>"Mu"</formula>
    </cfRule>
  </conditionalFormatting>
  <conditionalFormatting sqref="H2:H4">
    <cfRule type="cellIs" dxfId="115" priority="4" stopIfTrue="1" operator="greaterThanOrEqual">
      <formula>"SI MEN"</formula>
    </cfRule>
    <cfRule type="cellIs" dxfId="114" priority="5" stopIfTrue="1" operator="equal">
      <formula>"Self-service"</formula>
    </cfRule>
  </conditionalFormatting>
  <conditionalFormatting sqref="H2:H24">
    <cfRule type="cellIs" dxfId="113" priority="3" stopIfTrue="1" operator="equal">
      <formula>"MENESR V1"</formula>
    </cfRule>
  </conditionalFormatting>
  <conditionalFormatting sqref="H5:H10 H12:H24 H26:H65536">
    <cfRule type="cellIs" dxfId="112" priority="20" stopIfTrue="1" operator="equal">
      <formula>"Self-service"</formula>
    </cfRule>
  </conditionalFormatting>
  <conditionalFormatting sqref="H11">
    <cfRule type="cellIs" dxfId="111" priority="9" stopIfTrue="1" operator="greaterThanOrEqual">
      <formula>"SI MEN"</formula>
    </cfRule>
    <cfRule type="cellIs" dxfId="110" priority="10" stopIfTrue="1" operator="equal">
      <formula>"Self-service"</formula>
    </cfRule>
  </conditionalFormatting>
  <conditionalFormatting sqref="H25">
    <cfRule type="cellIs" dxfId="109" priority="12" stopIfTrue="1" operator="greaterThanOrEqual">
      <formula>"SI MEN"</formula>
    </cfRule>
    <cfRule type="cellIs" dxfId="108" priority="13" stopIfTrue="1" operator="equal">
      <formula>"Self-Service"</formula>
    </cfRule>
  </conditionalFormatting>
  <conditionalFormatting sqref="H26:H65536 H5:H10 H12:H24">
    <cfRule type="cellIs" dxfId="107" priority="19" stopIfTrue="1" operator="equal">
      <formula>"MENESR V2"</formula>
    </cfRule>
  </conditionalFormatting>
  <conditionalFormatting sqref="H26:H65536">
    <cfRule type="cellIs" dxfId="106" priority="18" stopIfTrue="1" operator="equal">
      <formula>"MENESR V1"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0">
    <tabColor indexed="42"/>
    <pageSetUpPr fitToPage="1"/>
  </sheetPr>
  <dimension ref="A1:L29"/>
  <sheetViews>
    <sheetView zoomScale="90" zoomScaleNormal="90" workbookViewId="0">
      <pane xSplit="2" topLeftCell="C1" activePane="topRight" state="frozenSplit"/>
      <selection sqref="A1:H1"/>
      <selection pane="topRight" activeCell="C1" sqref="C1"/>
    </sheetView>
  </sheetViews>
  <sheetFormatPr baseColWidth="10" defaultColWidth="9.140625" defaultRowHeight="12" x14ac:dyDescent="0.2"/>
  <cols>
    <col min="1" max="1" width="6.7109375" style="71" customWidth="1"/>
    <col min="2" max="2" width="16.7109375" style="9" customWidth="1"/>
    <col min="3" max="3" width="30.7109375" style="6" customWidth="1"/>
    <col min="4" max="4" width="20.7109375" style="1" customWidth="1"/>
    <col min="5" max="5" width="5" style="7" customWidth="1"/>
    <col min="6" max="6" width="5" style="6" bestFit="1" customWidth="1"/>
    <col min="7" max="7" width="3.5703125" style="6" bestFit="1" customWidth="1"/>
    <col min="8" max="8" width="20.7109375" style="6" customWidth="1"/>
    <col min="9" max="9" width="6.42578125" style="1" customWidth="1"/>
    <col min="10" max="10" width="13.42578125" style="1" customWidth="1"/>
    <col min="11" max="11" width="11" style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205" customFormat="1" ht="47.25" customHeight="1" thickBot="1" x14ac:dyDescent="0.25">
      <c r="A1" s="309"/>
      <c r="B1" s="273" t="s">
        <v>80</v>
      </c>
      <c r="C1" s="275" t="s">
        <v>135</v>
      </c>
      <c r="D1" s="359" t="s">
        <v>406</v>
      </c>
      <c r="E1" s="359"/>
      <c r="F1" s="359"/>
      <c r="G1" s="359"/>
      <c r="H1" s="359"/>
    </row>
    <row r="2" spans="1:12" s="7" customFormat="1" ht="12" customHeight="1" x14ac:dyDescent="0.2">
      <c r="A2" s="361" t="s">
        <v>82</v>
      </c>
      <c r="B2" s="362"/>
      <c r="C2" s="362"/>
      <c r="D2" s="362"/>
      <c r="E2" s="362"/>
      <c r="F2" s="363"/>
      <c r="G2" s="368" t="s">
        <v>38</v>
      </c>
      <c r="H2" s="379" t="s">
        <v>40</v>
      </c>
      <c r="I2" s="374" t="s">
        <v>42</v>
      </c>
      <c r="J2" s="375"/>
      <c r="K2" s="375"/>
      <c r="L2" s="376"/>
    </row>
    <row r="3" spans="1:12" s="7" customFormat="1" ht="12" customHeight="1" x14ac:dyDescent="0.2">
      <c r="A3" s="360" t="s">
        <v>83</v>
      </c>
      <c r="B3" s="360" t="s">
        <v>28</v>
      </c>
      <c r="C3" s="360" t="s">
        <v>30</v>
      </c>
      <c r="D3" s="360" t="s">
        <v>32</v>
      </c>
      <c r="E3" s="360" t="s">
        <v>84</v>
      </c>
      <c r="F3" s="360" t="s">
        <v>85</v>
      </c>
      <c r="G3" s="369"/>
      <c r="H3" s="380"/>
      <c r="I3" s="364" t="s">
        <v>86</v>
      </c>
      <c r="J3" s="366" t="s">
        <v>87</v>
      </c>
      <c r="K3" s="367"/>
      <c r="L3" s="377" t="s">
        <v>48</v>
      </c>
    </row>
    <row r="4" spans="1:12" s="7" customFormat="1" ht="24.75" thickBot="1" x14ac:dyDescent="0.25">
      <c r="A4" s="360"/>
      <c r="B4" s="360"/>
      <c r="C4" s="360"/>
      <c r="D4" s="360"/>
      <c r="E4" s="360"/>
      <c r="F4" s="360"/>
      <c r="G4" s="370"/>
      <c r="H4" s="381"/>
      <c r="I4" s="365"/>
      <c r="J4" s="281" t="s">
        <v>45</v>
      </c>
      <c r="K4" s="281" t="s">
        <v>47</v>
      </c>
      <c r="L4" s="378"/>
    </row>
    <row r="5" spans="1:12" ht="47.25" thickBot="1" x14ac:dyDescent="0.25">
      <c r="A5" s="292" t="s">
        <v>407</v>
      </c>
      <c r="B5" s="310" t="s">
        <v>111</v>
      </c>
      <c r="C5" s="162" t="s">
        <v>408</v>
      </c>
      <c r="D5" s="75" t="s">
        <v>113</v>
      </c>
      <c r="E5" s="74" t="s">
        <v>92</v>
      </c>
      <c r="F5" s="311" t="s">
        <v>110</v>
      </c>
      <c r="G5" s="312"/>
      <c r="H5" s="313" t="s">
        <v>114</v>
      </c>
      <c r="I5" s="131"/>
      <c r="J5" s="125"/>
      <c r="K5" s="125"/>
      <c r="L5" s="126"/>
    </row>
    <row r="6" spans="1:12" ht="24" x14ac:dyDescent="0.2">
      <c r="A6" s="391" t="s">
        <v>409</v>
      </c>
      <c r="B6" s="128" t="s">
        <v>410</v>
      </c>
      <c r="C6" s="49" t="s">
        <v>411</v>
      </c>
      <c r="D6" s="34" t="s">
        <v>412</v>
      </c>
      <c r="E6" s="24" t="s">
        <v>92</v>
      </c>
      <c r="F6" s="26" t="s">
        <v>93</v>
      </c>
      <c r="G6" s="26" t="s">
        <v>94</v>
      </c>
      <c r="H6" s="177" t="s">
        <v>114</v>
      </c>
      <c r="I6" s="39"/>
      <c r="J6" s="24" t="s">
        <v>74</v>
      </c>
      <c r="K6" s="24" t="s">
        <v>138</v>
      </c>
      <c r="L6" s="127"/>
    </row>
    <row r="7" spans="1:12" ht="24" x14ac:dyDescent="0.2">
      <c r="A7" s="392"/>
      <c r="B7" s="63" t="s">
        <v>413</v>
      </c>
      <c r="C7" s="50" t="s">
        <v>414</v>
      </c>
      <c r="D7" s="4" t="s">
        <v>415</v>
      </c>
      <c r="E7" s="5" t="s">
        <v>106</v>
      </c>
      <c r="F7" s="27" t="s">
        <v>93</v>
      </c>
      <c r="G7" s="27" t="s">
        <v>94</v>
      </c>
      <c r="H7" s="178" t="s">
        <v>114</v>
      </c>
      <c r="I7" s="40"/>
      <c r="J7" s="5" t="s">
        <v>74</v>
      </c>
      <c r="K7" s="5" t="s">
        <v>138</v>
      </c>
      <c r="L7" s="35"/>
    </row>
    <row r="8" spans="1:12" ht="24" x14ac:dyDescent="0.2">
      <c r="A8" s="392"/>
      <c r="B8" s="63" t="s">
        <v>416</v>
      </c>
      <c r="C8" s="50" t="s">
        <v>417</v>
      </c>
      <c r="D8" s="4"/>
      <c r="E8" s="5" t="s">
        <v>92</v>
      </c>
      <c r="F8" s="27" t="s">
        <v>93</v>
      </c>
      <c r="G8" s="27" t="s">
        <v>94</v>
      </c>
      <c r="H8" s="178" t="s">
        <v>114</v>
      </c>
      <c r="I8" s="40"/>
      <c r="J8" s="5" t="s">
        <v>74</v>
      </c>
      <c r="K8" s="5" t="s">
        <v>138</v>
      </c>
      <c r="L8" s="35"/>
    </row>
    <row r="9" spans="1:12" ht="36" x14ac:dyDescent="0.2">
      <c r="A9" s="392"/>
      <c r="B9" s="93" t="s">
        <v>418</v>
      </c>
      <c r="C9" s="50" t="s">
        <v>419</v>
      </c>
      <c r="D9" s="4" t="s">
        <v>420</v>
      </c>
      <c r="E9" s="5" t="s">
        <v>92</v>
      </c>
      <c r="F9" s="27" t="s">
        <v>93</v>
      </c>
      <c r="G9" s="27" t="s">
        <v>94</v>
      </c>
      <c r="H9" s="178" t="s">
        <v>114</v>
      </c>
      <c r="I9" s="40"/>
      <c r="J9" s="5" t="s">
        <v>74</v>
      </c>
      <c r="K9" s="5" t="s">
        <v>138</v>
      </c>
      <c r="L9" s="35"/>
    </row>
    <row r="10" spans="1:12" ht="36" x14ac:dyDescent="0.2">
      <c r="A10" s="392"/>
      <c r="B10" s="130" t="s">
        <v>421</v>
      </c>
      <c r="C10" s="50" t="s">
        <v>422</v>
      </c>
      <c r="D10" s="4" t="s">
        <v>423</v>
      </c>
      <c r="E10" s="5" t="s">
        <v>92</v>
      </c>
      <c r="F10" s="27" t="s">
        <v>93</v>
      </c>
      <c r="G10" s="27" t="s">
        <v>94</v>
      </c>
      <c r="H10" s="270" t="s">
        <v>54</v>
      </c>
      <c r="I10" s="40"/>
      <c r="J10" s="5" t="s">
        <v>74</v>
      </c>
      <c r="K10" s="5" t="s">
        <v>138</v>
      </c>
      <c r="L10" s="35"/>
    </row>
    <row r="11" spans="1:12" ht="24" x14ac:dyDescent="0.2">
      <c r="A11" s="392"/>
      <c r="B11" s="129" t="s">
        <v>424</v>
      </c>
      <c r="C11" s="50" t="s">
        <v>425</v>
      </c>
      <c r="D11" s="4" t="s">
        <v>426</v>
      </c>
      <c r="E11" s="5" t="s">
        <v>92</v>
      </c>
      <c r="F11" s="27" t="s">
        <v>93</v>
      </c>
      <c r="G11" s="27" t="s">
        <v>94</v>
      </c>
      <c r="H11" s="178" t="s">
        <v>114</v>
      </c>
      <c r="I11" s="40"/>
      <c r="J11" s="5" t="s">
        <v>74</v>
      </c>
      <c r="K11" s="5" t="s">
        <v>138</v>
      </c>
      <c r="L11" s="35"/>
    </row>
    <row r="12" spans="1:12" ht="24" x14ac:dyDescent="0.2">
      <c r="A12" s="392"/>
      <c r="B12" s="129" t="s">
        <v>427</v>
      </c>
      <c r="C12" s="50" t="s">
        <v>428</v>
      </c>
      <c r="D12" s="4" t="s">
        <v>429</v>
      </c>
      <c r="E12" s="5" t="s">
        <v>92</v>
      </c>
      <c r="F12" s="27" t="s">
        <v>93</v>
      </c>
      <c r="G12" s="27" t="s">
        <v>94</v>
      </c>
      <c r="H12" s="270" t="s">
        <v>54</v>
      </c>
      <c r="I12" s="40"/>
      <c r="J12" s="5" t="s">
        <v>74</v>
      </c>
      <c r="K12" s="5" t="s">
        <v>138</v>
      </c>
      <c r="L12" s="35"/>
    </row>
    <row r="13" spans="1:12" ht="36" x14ac:dyDescent="0.2">
      <c r="A13" s="392"/>
      <c r="B13" s="130" t="s">
        <v>430</v>
      </c>
      <c r="C13" s="54" t="s">
        <v>431</v>
      </c>
      <c r="D13" s="4" t="s">
        <v>432</v>
      </c>
      <c r="E13" s="5" t="s">
        <v>92</v>
      </c>
      <c r="F13" s="28" t="s">
        <v>93</v>
      </c>
      <c r="G13" s="28" t="s">
        <v>94</v>
      </c>
      <c r="H13" s="178" t="s">
        <v>114</v>
      </c>
      <c r="I13" s="40"/>
      <c r="J13" s="5" t="s">
        <v>74</v>
      </c>
      <c r="K13" s="5" t="s">
        <v>138</v>
      </c>
      <c r="L13" s="35"/>
    </row>
    <row r="14" spans="1:12" ht="60" x14ac:dyDescent="0.2">
      <c r="A14" s="392"/>
      <c r="B14" s="130" t="s">
        <v>433</v>
      </c>
      <c r="C14" s="54" t="s">
        <v>434</v>
      </c>
      <c r="D14" s="4" t="s">
        <v>435</v>
      </c>
      <c r="E14" s="5" t="s">
        <v>106</v>
      </c>
      <c r="F14" s="206" t="s">
        <v>110</v>
      </c>
      <c r="G14" s="27" t="s">
        <v>94</v>
      </c>
      <c r="H14" s="194"/>
      <c r="I14" s="40"/>
      <c r="J14" s="5" t="s">
        <v>74</v>
      </c>
      <c r="K14" s="5" t="s">
        <v>138</v>
      </c>
      <c r="L14" s="35"/>
    </row>
    <row r="15" spans="1:12" ht="60" x14ac:dyDescent="0.2">
      <c r="A15" s="392"/>
      <c r="B15" s="130" t="s">
        <v>436</v>
      </c>
      <c r="C15" s="54" t="s">
        <v>437</v>
      </c>
      <c r="D15" s="4" t="s">
        <v>438</v>
      </c>
      <c r="E15" s="5" t="s">
        <v>106</v>
      </c>
      <c r="F15" s="27" t="s">
        <v>110</v>
      </c>
      <c r="G15" s="27" t="s">
        <v>94</v>
      </c>
      <c r="H15" s="178" t="s">
        <v>114</v>
      </c>
      <c r="I15" s="40"/>
      <c r="J15" s="5" t="s">
        <v>74</v>
      </c>
      <c r="K15" s="5" t="s">
        <v>138</v>
      </c>
      <c r="L15" s="35"/>
    </row>
    <row r="16" spans="1:12" ht="24" x14ac:dyDescent="0.2">
      <c r="A16" s="392"/>
      <c r="B16" s="130" t="s">
        <v>439</v>
      </c>
      <c r="C16" s="54" t="s">
        <v>440</v>
      </c>
      <c r="D16" s="4"/>
      <c r="E16" s="5" t="s">
        <v>106</v>
      </c>
      <c r="F16" s="27" t="s">
        <v>93</v>
      </c>
      <c r="G16" s="27" t="s">
        <v>94</v>
      </c>
      <c r="H16" s="178" t="s">
        <v>114</v>
      </c>
      <c r="I16" s="40"/>
      <c r="J16" s="5" t="s">
        <v>74</v>
      </c>
      <c r="K16" s="5" t="s">
        <v>138</v>
      </c>
      <c r="L16" s="35"/>
    </row>
    <row r="17" spans="1:12" ht="24.75" thickBot="1" x14ac:dyDescent="0.25">
      <c r="A17" s="393"/>
      <c r="B17" s="69" t="s">
        <v>441</v>
      </c>
      <c r="C17" s="55" t="s">
        <v>442</v>
      </c>
      <c r="D17" s="29" t="s">
        <v>443</v>
      </c>
      <c r="E17" s="30" t="s">
        <v>106</v>
      </c>
      <c r="F17" s="61" t="s">
        <v>93</v>
      </c>
      <c r="G17" s="61" t="s">
        <v>94</v>
      </c>
      <c r="H17" s="191"/>
      <c r="I17" s="48"/>
      <c r="J17" s="30" t="s">
        <v>74</v>
      </c>
      <c r="K17" s="30" t="s">
        <v>138</v>
      </c>
      <c r="L17" s="121"/>
    </row>
    <row r="18" spans="1:12" ht="57" customHeight="1" x14ac:dyDescent="0.2">
      <c r="A18" s="416" t="s">
        <v>444</v>
      </c>
      <c r="B18" s="314" t="s">
        <v>445</v>
      </c>
      <c r="C18" s="315" t="s">
        <v>446</v>
      </c>
      <c r="D18" s="23" t="s">
        <v>447</v>
      </c>
      <c r="E18" s="78" t="s">
        <v>106</v>
      </c>
      <c r="F18" s="224" t="s">
        <v>110</v>
      </c>
      <c r="G18" s="316"/>
      <c r="H18" s="177" t="s">
        <v>114</v>
      </c>
      <c r="I18" s="40"/>
      <c r="J18" s="24" t="s">
        <v>74</v>
      </c>
      <c r="K18" s="24" t="s">
        <v>138</v>
      </c>
      <c r="L18" s="127"/>
    </row>
    <row r="19" spans="1:12" ht="57" customHeight="1" thickBot="1" x14ac:dyDescent="0.25">
      <c r="A19" s="417"/>
      <c r="B19" s="69" t="s">
        <v>448</v>
      </c>
      <c r="C19" s="51" t="s">
        <v>449</v>
      </c>
      <c r="D19" s="36" t="s">
        <v>450</v>
      </c>
      <c r="E19" s="276" t="s">
        <v>106</v>
      </c>
      <c r="F19" s="317" t="s">
        <v>110</v>
      </c>
      <c r="G19" s="55"/>
      <c r="H19" s="190" t="s">
        <v>114</v>
      </c>
      <c r="I19" s="40"/>
      <c r="J19" s="30" t="s">
        <v>74</v>
      </c>
      <c r="K19" s="30" t="s">
        <v>138</v>
      </c>
      <c r="L19" s="121"/>
    </row>
    <row r="20" spans="1:12" ht="36" x14ac:dyDescent="0.2">
      <c r="A20" s="394" t="s">
        <v>451</v>
      </c>
      <c r="B20" s="67" t="s">
        <v>452</v>
      </c>
      <c r="C20" s="49" t="s">
        <v>453</v>
      </c>
      <c r="D20" s="23"/>
      <c r="E20" s="24" t="s">
        <v>106</v>
      </c>
      <c r="F20" s="26" t="s">
        <v>93</v>
      </c>
      <c r="G20" s="26"/>
      <c r="H20" s="177" t="s">
        <v>114</v>
      </c>
      <c r="I20" s="39"/>
      <c r="J20" s="24" t="s">
        <v>74</v>
      </c>
      <c r="K20" s="24" t="s">
        <v>138</v>
      </c>
      <c r="L20" s="127"/>
    </row>
    <row r="21" spans="1:12" ht="36" x14ac:dyDescent="0.2">
      <c r="A21" s="407"/>
      <c r="B21" s="65" t="s">
        <v>454</v>
      </c>
      <c r="C21" s="54" t="s">
        <v>455</v>
      </c>
      <c r="D21" s="2"/>
      <c r="E21" s="5" t="s">
        <v>106</v>
      </c>
      <c r="F21" s="60" t="s">
        <v>93</v>
      </c>
      <c r="G21" s="60"/>
      <c r="H21" s="178" t="s">
        <v>114</v>
      </c>
      <c r="I21" s="40"/>
      <c r="J21" s="5" t="s">
        <v>74</v>
      </c>
      <c r="K21" s="5" t="s">
        <v>138</v>
      </c>
      <c r="L21" s="35"/>
    </row>
    <row r="22" spans="1:12" ht="36" x14ac:dyDescent="0.2">
      <c r="A22" s="407"/>
      <c r="B22" s="65" t="s">
        <v>456</v>
      </c>
      <c r="C22" s="88" t="s">
        <v>457</v>
      </c>
      <c r="D22" s="2"/>
      <c r="E22" s="5" t="s">
        <v>106</v>
      </c>
      <c r="F22" s="28" t="s">
        <v>93</v>
      </c>
      <c r="G22" s="28"/>
      <c r="H22" s="189" t="s">
        <v>114</v>
      </c>
      <c r="I22" s="40"/>
      <c r="J22" s="5" t="s">
        <v>74</v>
      </c>
      <c r="K22" s="5" t="s">
        <v>138</v>
      </c>
      <c r="L22" s="35"/>
    </row>
    <row r="23" spans="1:12" ht="36.75" thickBot="1" x14ac:dyDescent="0.25">
      <c r="A23" s="408"/>
      <c r="B23" s="66" t="s">
        <v>458</v>
      </c>
      <c r="C23" s="51" t="s">
        <v>459</v>
      </c>
      <c r="D23" s="36"/>
      <c r="E23" s="30" t="s">
        <v>106</v>
      </c>
      <c r="F23" s="37" t="s">
        <v>93</v>
      </c>
      <c r="G23" s="37"/>
      <c r="H23" s="190" t="s">
        <v>114</v>
      </c>
      <c r="I23" s="48"/>
      <c r="J23" s="30" t="s">
        <v>74</v>
      </c>
      <c r="K23" s="30" t="s">
        <v>138</v>
      </c>
      <c r="L23" s="121"/>
    </row>
    <row r="24" spans="1:12" ht="24" x14ac:dyDescent="0.2">
      <c r="A24" s="391" t="s">
        <v>460</v>
      </c>
      <c r="B24" s="67" t="s">
        <v>461</v>
      </c>
      <c r="C24" s="52" t="s">
        <v>295</v>
      </c>
      <c r="D24" s="23"/>
      <c r="E24" s="24" t="s">
        <v>106</v>
      </c>
      <c r="F24" s="58" t="s">
        <v>93</v>
      </c>
      <c r="G24" s="58"/>
      <c r="H24" s="177" t="s">
        <v>114</v>
      </c>
      <c r="I24" s="39"/>
      <c r="J24" s="24" t="s">
        <v>74</v>
      </c>
      <c r="K24" s="24" t="s">
        <v>138</v>
      </c>
      <c r="L24" s="127"/>
    </row>
    <row r="25" spans="1:12" ht="24" x14ac:dyDescent="0.2">
      <c r="A25" s="392"/>
      <c r="B25" s="65" t="s">
        <v>462</v>
      </c>
      <c r="C25" s="54" t="s">
        <v>353</v>
      </c>
      <c r="D25" s="2"/>
      <c r="E25" s="5" t="s">
        <v>106</v>
      </c>
      <c r="F25" s="60" t="s">
        <v>93</v>
      </c>
      <c r="G25" s="60"/>
      <c r="H25" s="178" t="s">
        <v>114</v>
      </c>
      <c r="I25" s="40"/>
      <c r="J25" s="5" t="s">
        <v>74</v>
      </c>
      <c r="K25" s="5" t="s">
        <v>138</v>
      </c>
      <c r="L25" s="35"/>
    </row>
    <row r="26" spans="1:12" ht="24" x14ac:dyDescent="0.2">
      <c r="A26" s="415"/>
      <c r="B26" s="65" t="s">
        <v>463</v>
      </c>
      <c r="C26" s="54" t="s">
        <v>464</v>
      </c>
      <c r="D26" s="2" t="s">
        <v>465</v>
      </c>
      <c r="E26" s="5" t="s">
        <v>106</v>
      </c>
      <c r="F26" s="60" t="s">
        <v>93</v>
      </c>
      <c r="G26" s="60"/>
      <c r="H26" s="258" t="s">
        <v>114</v>
      </c>
      <c r="I26" s="40"/>
      <c r="J26" s="5" t="s">
        <v>74</v>
      </c>
      <c r="K26" s="5" t="s">
        <v>138</v>
      </c>
      <c r="L26" s="35"/>
    </row>
    <row r="27" spans="1:12" ht="24.75" thickBot="1" x14ac:dyDescent="0.25">
      <c r="A27" s="393"/>
      <c r="B27" s="259" t="s">
        <v>175</v>
      </c>
      <c r="C27" s="55" t="s">
        <v>466</v>
      </c>
      <c r="D27" s="36" t="s">
        <v>467</v>
      </c>
      <c r="E27" s="30" t="s">
        <v>106</v>
      </c>
      <c r="F27" s="61" t="s">
        <v>93</v>
      </c>
      <c r="G27" s="61"/>
      <c r="H27" s="48"/>
      <c r="I27" s="48"/>
      <c r="J27" s="30" t="s">
        <v>74</v>
      </c>
      <c r="K27" s="30" t="s">
        <v>138</v>
      </c>
      <c r="L27" s="121"/>
    </row>
    <row r="28" spans="1:12" ht="36" x14ac:dyDescent="0.2">
      <c r="A28" s="394" t="s">
        <v>77</v>
      </c>
      <c r="B28" s="128" t="s">
        <v>468</v>
      </c>
      <c r="C28" s="52" t="s">
        <v>469</v>
      </c>
      <c r="D28" s="23" t="s">
        <v>470</v>
      </c>
      <c r="E28" s="24" t="s">
        <v>106</v>
      </c>
      <c r="F28" s="58" t="s">
        <v>93</v>
      </c>
      <c r="G28" s="58"/>
      <c r="H28" s="192"/>
      <c r="I28" s="39"/>
      <c r="J28" s="24" t="s">
        <v>74</v>
      </c>
      <c r="K28" s="24" t="s">
        <v>138</v>
      </c>
      <c r="L28" s="127"/>
    </row>
    <row r="29" spans="1:12" ht="12.75" thickBot="1" x14ac:dyDescent="0.25">
      <c r="A29" s="408"/>
      <c r="B29" s="69" t="s">
        <v>471</v>
      </c>
      <c r="C29" s="55" t="s">
        <v>472</v>
      </c>
      <c r="D29" s="36"/>
      <c r="E29" s="30" t="s">
        <v>106</v>
      </c>
      <c r="F29" s="61" t="s">
        <v>93</v>
      </c>
      <c r="G29" s="61"/>
      <c r="H29" s="186"/>
      <c r="I29" s="48"/>
      <c r="J29" s="30" t="s">
        <v>74</v>
      </c>
      <c r="K29" s="30" t="s">
        <v>138</v>
      </c>
      <c r="L29" s="121"/>
    </row>
  </sheetData>
  <mergeCells count="19">
    <mergeCell ref="I2:L2"/>
    <mergeCell ref="I3:I4"/>
    <mergeCell ref="J3:K3"/>
    <mergeCell ref="L3:L4"/>
    <mergeCell ref="A28:A29"/>
    <mergeCell ref="A24:A27"/>
    <mergeCell ref="A20:A23"/>
    <mergeCell ref="A6:A17"/>
    <mergeCell ref="A18:A19"/>
    <mergeCell ref="D1:H1"/>
    <mergeCell ref="G2:G4"/>
    <mergeCell ref="H2:H4"/>
    <mergeCell ref="A2:F2"/>
    <mergeCell ref="A3:A4"/>
    <mergeCell ref="B3:B4"/>
    <mergeCell ref="C3:C4"/>
    <mergeCell ref="D3:D4"/>
    <mergeCell ref="E3:E4"/>
    <mergeCell ref="F3:F4"/>
  </mergeCells>
  <phoneticPr fontId="0" type="noConversion"/>
  <conditionalFormatting sqref="E3">
    <cfRule type="cellIs" dxfId="105" priority="2" stopIfTrue="1" operator="equal">
      <formula>"Obl"</formula>
    </cfRule>
  </conditionalFormatting>
  <conditionalFormatting sqref="E5:E65538">
    <cfRule type="cellIs" dxfId="104" priority="7" stopIfTrue="1" operator="equal">
      <formula>"Obl"</formula>
    </cfRule>
  </conditionalFormatting>
  <conditionalFormatting sqref="F3">
    <cfRule type="cellIs" dxfId="103" priority="1" stopIfTrue="1" operator="equal">
      <formula>"Mu"</formula>
    </cfRule>
  </conditionalFormatting>
  <conditionalFormatting sqref="F5:G20 C6:C12 C17:C20 C22:C65538 F22:G65538">
    <cfRule type="cellIs" dxfId="102" priority="31" stopIfTrue="1" operator="equal">
      <formula>"Mu"</formula>
    </cfRule>
  </conditionalFormatting>
  <conditionalFormatting sqref="H2:H26">
    <cfRule type="cellIs" dxfId="101" priority="4" stopIfTrue="1" operator="greaterThanOrEqual">
      <formula>"SI MEN"</formula>
    </cfRule>
    <cfRule type="cellIs" dxfId="100" priority="5" stopIfTrue="1" operator="equal">
      <formula>"Self-service"</formula>
    </cfRule>
  </conditionalFormatting>
  <conditionalFormatting sqref="H2:H65538">
    <cfRule type="cellIs" dxfId="99" priority="3" stopIfTrue="1" operator="equal">
      <formula>"MENESR V1"</formula>
    </cfRule>
  </conditionalFormatting>
  <conditionalFormatting sqref="H27">
    <cfRule type="cellIs" dxfId="98" priority="14" stopIfTrue="1" operator="equal">
      <formula>"MENESR V2"</formula>
    </cfRule>
    <cfRule type="cellIs" dxfId="97" priority="15" stopIfTrue="1" operator="equal">
      <formula>"Self-service"</formula>
    </cfRule>
  </conditionalFormatting>
  <conditionalFormatting sqref="H28:H65538">
    <cfRule type="cellIs" dxfId="96" priority="34" stopIfTrue="1" operator="greaterThanOrEqual">
      <formula>"SI MEN"</formula>
    </cfRule>
    <cfRule type="cellIs" dxfId="95" priority="3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1">
    <tabColor indexed="42"/>
    <pageSetUpPr fitToPage="1"/>
  </sheetPr>
  <dimension ref="A1:L22"/>
  <sheetViews>
    <sheetView zoomScale="90" workbookViewId="0">
      <pane xSplit="2" topLeftCell="C1" activePane="topRight" state="frozenSplit"/>
      <selection sqref="A1:D1"/>
      <selection pane="topRight" activeCell="C1" sqref="C1"/>
    </sheetView>
  </sheetViews>
  <sheetFormatPr baseColWidth="10" defaultColWidth="9.140625" defaultRowHeight="12" x14ac:dyDescent="0.2"/>
  <cols>
    <col min="1" max="1" width="6.7109375" style="71" customWidth="1"/>
    <col min="2" max="2" width="16.7109375" style="9" customWidth="1"/>
    <col min="3" max="3" width="30.7109375" style="6" customWidth="1"/>
    <col min="4" max="4" width="20.7109375" style="1" customWidth="1"/>
    <col min="5" max="5" width="5" style="7" customWidth="1"/>
    <col min="6" max="6" width="5" style="6" bestFit="1" customWidth="1"/>
    <col min="7" max="7" width="3.5703125" style="6" bestFit="1" customWidth="1"/>
    <col min="8" max="8" width="20.7109375" style="6" customWidth="1"/>
    <col min="9" max="9" width="6.42578125" style="1" customWidth="1"/>
    <col min="10" max="10" width="13.42578125" style="1" customWidth="1"/>
    <col min="11" max="11" width="11" style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3" customFormat="1" ht="39.950000000000003" customHeight="1" thickBot="1" x14ac:dyDescent="0.25">
      <c r="A1" s="285"/>
      <c r="B1" s="273" t="s">
        <v>80</v>
      </c>
      <c r="C1" s="275" t="s">
        <v>473</v>
      </c>
      <c r="D1" s="359" t="s">
        <v>363</v>
      </c>
      <c r="E1" s="359"/>
      <c r="F1" s="359"/>
      <c r="G1" s="359"/>
      <c r="H1" s="359"/>
    </row>
    <row r="2" spans="1:12" s="7" customFormat="1" ht="12" customHeight="1" x14ac:dyDescent="0.2">
      <c r="A2" s="361" t="s">
        <v>82</v>
      </c>
      <c r="B2" s="362"/>
      <c r="C2" s="362"/>
      <c r="D2" s="362"/>
      <c r="E2" s="362"/>
      <c r="F2" s="363"/>
      <c r="G2" s="368" t="s">
        <v>38</v>
      </c>
      <c r="H2" s="379" t="s">
        <v>40</v>
      </c>
      <c r="I2" s="374" t="s">
        <v>42</v>
      </c>
      <c r="J2" s="375"/>
      <c r="K2" s="375"/>
      <c r="L2" s="376"/>
    </row>
    <row r="3" spans="1:12" s="7" customFormat="1" ht="12" customHeight="1" x14ac:dyDescent="0.2">
      <c r="A3" s="360" t="s">
        <v>83</v>
      </c>
      <c r="B3" s="360" t="s">
        <v>28</v>
      </c>
      <c r="C3" s="360" t="s">
        <v>30</v>
      </c>
      <c r="D3" s="360" t="s">
        <v>32</v>
      </c>
      <c r="E3" s="360" t="s">
        <v>84</v>
      </c>
      <c r="F3" s="360" t="s">
        <v>85</v>
      </c>
      <c r="G3" s="369"/>
      <c r="H3" s="380"/>
      <c r="I3" s="364" t="s">
        <v>86</v>
      </c>
      <c r="J3" s="366" t="s">
        <v>87</v>
      </c>
      <c r="K3" s="367"/>
      <c r="L3" s="377" t="s">
        <v>48</v>
      </c>
    </row>
    <row r="4" spans="1:12" s="7" customFormat="1" ht="24.75" thickBot="1" x14ac:dyDescent="0.25">
      <c r="A4" s="360"/>
      <c r="B4" s="360"/>
      <c r="C4" s="360"/>
      <c r="D4" s="360"/>
      <c r="E4" s="360"/>
      <c r="F4" s="360"/>
      <c r="G4" s="370"/>
      <c r="H4" s="381"/>
      <c r="I4" s="365"/>
      <c r="J4" s="281" t="s">
        <v>45</v>
      </c>
      <c r="K4" s="281" t="s">
        <v>47</v>
      </c>
      <c r="L4" s="378"/>
    </row>
    <row r="5" spans="1:12" ht="47.25" thickBot="1" x14ac:dyDescent="0.25">
      <c r="A5" s="292" t="s">
        <v>407</v>
      </c>
      <c r="B5" s="310" t="s">
        <v>111</v>
      </c>
      <c r="C5" s="162" t="s">
        <v>408</v>
      </c>
      <c r="D5" s="75" t="s">
        <v>113</v>
      </c>
      <c r="E5" s="74" t="s">
        <v>92</v>
      </c>
      <c r="F5" s="311" t="s">
        <v>110</v>
      </c>
      <c r="G5" s="312"/>
      <c r="H5" s="313" t="s">
        <v>114</v>
      </c>
      <c r="I5" s="131"/>
      <c r="J5" s="125"/>
      <c r="K5" s="125"/>
      <c r="L5" s="126"/>
    </row>
    <row r="6" spans="1:12" ht="24" x14ac:dyDescent="0.2">
      <c r="A6" s="371" t="s">
        <v>474</v>
      </c>
      <c r="B6" s="128" t="s">
        <v>475</v>
      </c>
      <c r="C6" s="49" t="s">
        <v>411</v>
      </c>
      <c r="D6" s="34" t="s">
        <v>412</v>
      </c>
      <c r="E6" s="24" t="s">
        <v>92</v>
      </c>
      <c r="F6" s="26" t="s">
        <v>93</v>
      </c>
      <c r="G6" s="26" t="s">
        <v>94</v>
      </c>
      <c r="H6" s="177" t="s">
        <v>114</v>
      </c>
      <c r="I6" s="39"/>
      <c r="J6" s="24" t="s">
        <v>74</v>
      </c>
      <c r="K6" s="24" t="s">
        <v>138</v>
      </c>
      <c r="L6" s="127"/>
    </row>
    <row r="7" spans="1:12" ht="12" customHeight="1" x14ac:dyDescent="0.2">
      <c r="A7" s="372"/>
      <c r="B7" s="63" t="s">
        <v>413</v>
      </c>
      <c r="C7" s="50" t="s">
        <v>414</v>
      </c>
      <c r="D7" s="4" t="s">
        <v>415</v>
      </c>
      <c r="E7" s="5" t="s">
        <v>106</v>
      </c>
      <c r="F7" s="27" t="s">
        <v>93</v>
      </c>
      <c r="G7" s="27" t="s">
        <v>94</v>
      </c>
      <c r="H7" s="178" t="s">
        <v>114</v>
      </c>
      <c r="I7" s="40"/>
      <c r="J7" s="5" t="s">
        <v>74</v>
      </c>
      <c r="K7" s="5" t="s">
        <v>138</v>
      </c>
      <c r="L7" s="35"/>
    </row>
    <row r="8" spans="1:12" ht="24" x14ac:dyDescent="0.2">
      <c r="A8" s="372"/>
      <c r="B8" s="63" t="s">
        <v>416</v>
      </c>
      <c r="C8" s="50" t="s">
        <v>417</v>
      </c>
      <c r="D8" s="4"/>
      <c r="E8" s="5" t="s">
        <v>92</v>
      </c>
      <c r="F8" s="27" t="s">
        <v>93</v>
      </c>
      <c r="G8" s="27" t="s">
        <v>94</v>
      </c>
      <c r="H8" s="178" t="s">
        <v>114</v>
      </c>
      <c r="I8" s="40"/>
      <c r="J8" s="5" t="s">
        <v>74</v>
      </c>
      <c r="K8" s="5" t="s">
        <v>138</v>
      </c>
      <c r="L8" s="35"/>
    </row>
    <row r="9" spans="1:12" ht="36" x14ac:dyDescent="0.2">
      <c r="A9" s="372"/>
      <c r="B9" s="93" t="s">
        <v>418</v>
      </c>
      <c r="C9" s="95" t="s">
        <v>419</v>
      </c>
      <c r="D9" s="4" t="s">
        <v>476</v>
      </c>
      <c r="E9" s="5" t="s">
        <v>92</v>
      </c>
      <c r="F9" s="27" t="s">
        <v>93</v>
      </c>
      <c r="G9" s="27" t="s">
        <v>94</v>
      </c>
      <c r="H9" s="219" t="s">
        <v>114</v>
      </c>
      <c r="I9" s="40"/>
      <c r="J9" s="5" t="s">
        <v>74</v>
      </c>
      <c r="K9" s="5" t="s">
        <v>138</v>
      </c>
      <c r="L9" s="35"/>
    </row>
    <row r="10" spans="1:12" ht="21.75" customHeight="1" x14ac:dyDescent="0.2">
      <c r="A10" s="372"/>
      <c r="B10" s="129" t="s">
        <v>477</v>
      </c>
      <c r="C10" s="88" t="s">
        <v>478</v>
      </c>
      <c r="D10" s="4" t="s">
        <v>479</v>
      </c>
      <c r="E10" s="5" t="s">
        <v>92</v>
      </c>
      <c r="F10" s="28" t="s">
        <v>93</v>
      </c>
      <c r="G10" s="28" t="s">
        <v>94</v>
      </c>
      <c r="H10" s="189" t="s">
        <v>114</v>
      </c>
      <c r="I10" s="40"/>
      <c r="J10" s="5" t="s">
        <v>74</v>
      </c>
      <c r="K10" s="5" t="s">
        <v>138</v>
      </c>
      <c r="L10" s="35"/>
    </row>
    <row r="11" spans="1:12" ht="21.75" customHeight="1" x14ac:dyDescent="0.2">
      <c r="A11" s="372"/>
      <c r="B11" s="272" t="s">
        <v>480</v>
      </c>
      <c r="C11" s="88" t="s">
        <v>481</v>
      </c>
      <c r="D11" s="18" t="s">
        <v>482</v>
      </c>
      <c r="E11" s="5" t="s">
        <v>92</v>
      </c>
      <c r="F11" s="28" t="s">
        <v>93</v>
      </c>
      <c r="G11" s="28" t="s">
        <v>94</v>
      </c>
      <c r="H11" s="271" t="s">
        <v>54</v>
      </c>
      <c r="I11" s="40"/>
      <c r="J11" s="5" t="s">
        <v>74</v>
      </c>
      <c r="K11" s="5" t="s">
        <v>138</v>
      </c>
      <c r="L11" s="135"/>
    </row>
    <row r="12" spans="1:12" ht="24.75" thickBot="1" x14ac:dyDescent="0.25">
      <c r="A12" s="373"/>
      <c r="B12" s="69" t="s">
        <v>441</v>
      </c>
      <c r="C12" s="55" t="s">
        <v>442</v>
      </c>
      <c r="D12" s="29" t="s">
        <v>443</v>
      </c>
      <c r="E12" s="30" t="s">
        <v>106</v>
      </c>
      <c r="F12" s="61" t="s">
        <v>93</v>
      </c>
      <c r="G12" s="61" t="s">
        <v>94</v>
      </c>
      <c r="H12" s="186"/>
      <c r="I12" s="48"/>
      <c r="J12" s="30" t="s">
        <v>74</v>
      </c>
      <c r="K12" s="30" t="s">
        <v>138</v>
      </c>
      <c r="L12" s="121"/>
    </row>
    <row r="13" spans="1:12" ht="36" x14ac:dyDescent="0.2">
      <c r="A13" s="394" t="s">
        <v>451</v>
      </c>
      <c r="B13" s="67" t="s">
        <v>452</v>
      </c>
      <c r="C13" s="49" t="s">
        <v>453</v>
      </c>
      <c r="D13" s="23"/>
      <c r="E13" s="24" t="s">
        <v>106</v>
      </c>
      <c r="F13" s="26" t="s">
        <v>93</v>
      </c>
      <c r="G13" s="26"/>
      <c r="H13" s="177" t="s">
        <v>114</v>
      </c>
      <c r="I13" s="39"/>
      <c r="J13" s="24" t="s">
        <v>74</v>
      </c>
      <c r="K13" s="24" t="s">
        <v>138</v>
      </c>
      <c r="L13" s="127"/>
    </row>
    <row r="14" spans="1:12" ht="36" x14ac:dyDescent="0.2">
      <c r="A14" s="407"/>
      <c r="B14" s="65" t="s">
        <v>454</v>
      </c>
      <c r="C14" s="54" t="s">
        <v>455</v>
      </c>
      <c r="D14" s="2"/>
      <c r="E14" s="5" t="s">
        <v>106</v>
      </c>
      <c r="F14" s="27" t="s">
        <v>93</v>
      </c>
      <c r="G14" s="27"/>
      <c r="H14" s="178" t="s">
        <v>114</v>
      </c>
      <c r="I14" s="40"/>
      <c r="J14" s="5" t="s">
        <v>74</v>
      </c>
      <c r="K14" s="5" t="s">
        <v>138</v>
      </c>
      <c r="L14" s="35"/>
    </row>
    <row r="15" spans="1:12" ht="36" x14ac:dyDescent="0.2">
      <c r="A15" s="407"/>
      <c r="B15" s="65" t="s">
        <v>456</v>
      </c>
      <c r="C15" s="88" t="s">
        <v>457</v>
      </c>
      <c r="D15" s="2"/>
      <c r="E15" s="5" t="s">
        <v>106</v>
      </c>
      <c r="F15" s="27" t="s">
        <v>93</v>
      </c>
      <c r="G15" s="28"/>
      <c r="H15" s="189" t="s">
        <v>114</v>
      </c>
      <c r="I15" s="40"/>
      <c r="J15" s="5" t="s">
        <v>74</v>
      </c>
      <c r="K15" s="5" t="s">
        <v>138</v>
      </c>
      <c r="L15" s="35"/>
    </row>
    <row r="16" spans="1:12" ht="36.75" thickBot="1" x14ac:dyDescent="0.25">
      <c r="A16" s="408"/>
      <c r="B16" s="66" t="s">
        <v>458</v>
      </c>
      <c r="C16" s="51" t="s">
        <v>459</v>
      </c>
      <c r="D16" s="36"/>
      <c r="E16" s="30" t="s">
        <v>106</v>
      </c>
      <c r="F16" s="61" t="s">
        <v>93</v>
      </c>
      <c r="G16" s="61"/>
      <c r="H16" s="190" t="s">
        <v>114</v>
      </c>
      <c r="I16" s="48"/>
      <c r="J16" s="30" t="s">
        <v>74</v>
      </c>
      <c r="K16" s="30" t="s">
        <v>138</v>
      </c>
      <c r="L16" s="121"/>
    </row>
    <row r="17" spans="1:12" ht="24" x14ac:dyDescent="0.2">
      <c r="A17" s="391" t="s">
        <v>460</v>
      </c>
      <c r="B17" s="67" t="s">
        <v>461</v>
      </c>
      <c r="C17" s="52" t="s">
        <v>295</v>
      </c>
      <c r="D17" s="23"/>
      <c r="E17" s="24" t="s">
        <v>106</v>
      </c>
      <c r="F17" s="118" t="s">
        <v>93</v>
      </c>
      <c r="G17" s="118"/>
      <c r="H17" s="177" t="s">
        <v>114</v>
      </c>
      <c r="I17" s="39"/>
      <c r="J17" s="24" t="s">
        <v>74</v>
      </c>
      <c r="K17" s="24" t="s">
        <v>138</v>
      </c>
      <c r="L17" s="127"/>
    </row>
    <row r="18" spans="1:12" ht="24" x14ac:dyDescent="0.2">
      <c r="A18" s="392"/>
      <c r="B18" s="65" t="s">
        <v>462</v>
      </c>
      <c r="C18" s="54" t="s">
        <v>353</v>
      </c>
      <c r="D18" s="2"/>
      <c r="E18" s="5" t="s">
        <v>106</v>
      </c>
      <c r="F18" s="28" t="s">
        <v>93</v>
      </c>
      <c r="G18" s="28"/>
      <c r="H18" s="178" t="s">
        <v>114</v>
      </c>
      <c r="I18" s="40"/>
      <c r="J18" s="5" t="s">
        <v>74</v>
      </c>
      <c r="K18" s="5" t="s">
        <v>138</v>
      </c>
      <c r="L18" s="35"/>
    </row>
    <row r="19" spans="1:12" ht="24.75" thickBot="1" x14ac:dyDescent="0.25">
      <c r="A19" s="415"/>
      <c r="B19" s="66" t="s">
        <v>463</v>
      </c>
      <c r="C19" s="54" t="s">
        <v>464</v>
      </c>
      <c r="D19" s="2" t="s">
        <v>465</v>
      </c>
      <c r="E19" s="5" t="s">
        <v>106</v>
      </c>
      <c r="F19" s="60" t="s">
        <v>93</v>
      </c>
      <c r="G19" s="60"/>
      <c r="H19" s="258" t="s">
        <v>114</v>
      </c>
      <c r="I19" s="40"/>
      <c r="J19" s="5" t="s">
        <v>74</v>
      </c>
      <c r="K19" s="5" t="s">
        <v>138</v>
      </c>
      <c r="L19" s="35"/>
    </row>
    <row r="20" spans="1:12" ht="24.75" thickBot="1" x14ac:dyDescent="0.25">
      <c r="A20" s="393"/>
      <c r="B20" s="66" t="s">
        <v>175</v>
      </c>
      <c r="C20" s="55" t="s">
        <v>466</v>
      </c>
      <c r="D20" s="36" t="s">
        <v>467</v>
      </c>
      <c r="E20" s="30" t="s">
        <v>106</v>
      </c>
      <c r="F20" s="61" t="s">
        <v>93</v>
      </c>
      <c r="G20" s="61"/>
      <c r="H20" s="48"/>
      <c r="I20" s="48"/>
      <c r="J20" s="30" t="s">
        <v>74</v>
      </c>
      <c r="K20" s="30" t="s">
        <v>138</v>
      </c>
      <c r="L20" s="121"/>
    </row>
    <row r="21" spans="1:12" x14ac:dyDescent="0.2">
      <c r="A21" s="394" t="s">
        <v>77</v>
      </c>
      <c r="B21" s="128" t="s">
        <v>468</v>
      </c>
      <c r="C21" s="52" t="s">
        <v>469</v>
      </c>
      <c r="D21" s="23"/>
      <c r="E21" s="24" t="s">
        <v>106</v>
      </c>
      <c r="F21" s="58" t="s">
        <v>93</v>
      </c>
      <c r="G21" s="58"/>
      <c r="H21" s="192"/>
      <c r="I21" s="39"/>
      <c r="J21" s="24" t="s">
        <v>74</v>
      </c>
      <c r="K21" s="24" t="s">
        <v>138</v>
      </c>
      <c r="L21" s="127"/>
    </row>
    <row r="22" spans="1:12" ht="12.75" thickBot="1" x14ac:dyDescent="0.25">
      <c r="A22" s="408"/>
      <c r="B22" s="69" t="s">
        <v>471</v>
      </c>
      <c r="C22" s="55" t="s">
        <v>472</v>
      </c>
      <c r="D22" s="36"/>
      <c r="E22" s="30" t="s">
        <v>106</v>
      </c>
      <c r="F22" s="61" t="s">
        <v>93</v>
      </c>
      <c r="G22" s="61"/>
      <c r="H22" s="186"/>
      <c r="I22" s="48"/>
      <c r="J22" s="30" t="s">
        <v>74</v>
      </c>
      <c r="K22" s="30" t="s">
        <v>138</v>
      </c>
      <c r="L22" s="121"/>
    </row>
  </sheetData>
  <mergeCells count="18">
    <mergeCell ref="A21:A22"/>
    <mergeCell ref="A13:A16"/>
    <mergeCell ref="A17:A20"/>
    <mergeCell ref="A6:A12"/>
    <mergeCell ref="I2:L2"/>
    <mergeCell ref="I3:I4"/>
    <mergeCell ref="J3:K3"/>
    <mergeCell ref="L3:L4"/>
    <mergeCell ref="G2:G4"/>
    <mergeCell ref="H2:H4"/>
    <mergeCell ref="D1:H1"/>
    <mergeCell ref="A2:F2"/>
    <mergeCell ref="A3:A4"/>
    <mergeCell ref="B3:B4"/>
    <mergeCell ref="C3:C4"/>
    <mergeCell ref="D3:D4"/>
    <mergeCell ref="E3:E4"/>
    <mergeCell ref="F3:F4"/>
  </mergeCells>
  <phoneticPr fontId="0" type="noConversion"/>
  <conditionalFormatting sqref="E3">
    <cfRule type="cellIs" dxfId="94" priority="2" stopIfTrue="1" operator="equal">
      <formula>"Obl"</formula>
    </cfRule>
  </conditionalFormatting>
  <conditionalFormatting sqref="E5:E65537">
    <cfRule type="cellIs" dxfId="93" priority="7" stopIfTrue="1" operator="equal">
      <formula>"Obl"</formula>
    </cfRule>
  </conditionalFormatting>
  <conditionalFormatting sqref="F3">
    <cfRule type="cellIs" dxfId="92" priority="1" stopIfTrue="1" operator="equal">
      <formula>"Mu"</formula>
    </cfRule>
  </conditionalFormatting>
  <conditionalFormatting sqref="F5:G15 C6:C8 C10:C13 C15:C65537 F17:G65537">
    <cfRule type="cellIs" dxfId="91" priority="31" stopIfTrue="1" operator="equal">
      <formula>"Mu"</formula>
    </cfRule>
  </conditionalFormatting>
  <conditionalFormatting sqref="H2:H19">
    <cfRule type="cellIs" dxfId="90" priority="4" stopIfTrue="1" operator="greaterThanOrEqual">
      <formula>"SI MEN"</formula>
    </cfRule>
    <cfRule type="cellIs" dxfId="89" priority="5" stopIfTrue="1" operator="equal">
      <formula>"Self-service"</formula>
    </cfRule>
  </conditionalFormatting>
  <conditionalFormatting sqref="H2:H65537">
    <cfRule type="cellIs" dxfId="88" priority="3" stopIfTrue="1" operator="equal">
      <formula>"MENESR V1"</formula>
    </cfRule>
  </conditionalFormatting>
  <conditionalFormatting sqref="H20">
    <cfRule type="cellIs" dxfId="87" priority="14" stopIfTrue="1" operator="equal">
      <formula>"MENESR V2"</formula>
    </cfRule>
    <cfRule type="cellIs" dxfId="86" priority="15" stopIfTrue="1" operator="equal">
      <formula>"Self-service"</formula>
    </cfRule>
  </conditionalFormatting>
  <conditionalFormatting sqref="H21:H65537">
    <cfRule type="cellIs" dxfId="85" priority="34" stopIfTrue="1" operator="greaterThanOrEqual">
      <formula>"SI MEN"</formula>
    </cfRule>
    <cfRule type="cellIs" dxfId="84" priority="3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2">
    <tabColor indexed="42"/>
    <pageSetUpPr fitToPage="1"/>
  </sheetPr>
  <dimension ref="A1:L44"/>
  <sheetViews>
    <sheetView zoomScale="90" workbookViewId="0">
      <pane xSplit="1" ySplit="4" topLeftCell="B5" activePane="bottomRight" state="frozenSplit"/>
      <selection pane="topRight" sqref="A1:H1"/>
      <selection pane="bottomLeft" sqref="A1:H1"/>
      <selection pane="bottomRight" activeCell="C1" sqref="C1"/>
    </sheetView>
  </sheetViews>
  <sheetFormatPr baseColWidth="10" defaultColWidth="9.140625" defaultRowHeight="12" x14ac:dyDescent="0.2"/>
  <cols>
    <col min="1" max="1" width="6.7109375" style="71" customWidth="1"/>
    <col min="2" max="2" width="16.7109375" style="9" customWidth="1"/>
    <col min="3" max="3" width="30.7109375" style="6" customWidth="1"/>
    <col min="4" max="4" width="20.7109375" style="1" customWidth="1"/>
    <col min="5" max="5" width="5" style="7" customWidth="1"/>
    <col min="6" max="6" width="5" style="6" bestFit="1" customWidth="1"/>
    <col min="7" max="7" width="3.5703125" style="6" bestFit="1" customWidth="1"/>
    <col min="8" max="8" width="20.7109375" style="6" customWidth="1"/>
    <col min="9" max="9" width="6.42578125" style="1" customWidth="1"/>
    <col min="10" max="10" width="13.42578125" style="1" customWidth="1"/>
    <col min="11" max="11" width="11" style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3" customFormat="1" ht="39.950000000000003" customHeight="1" thickBot="1" x14ac:dyDescent="0.25">
      <c r="A1" s="285"/>
      <c r="B1" s="273" t="s">
        <v>80</v>
      </c>
      <c r="C1" s="275" t="s">
        <v>483</v>
      </c>
      <c r="D1" s="359" t="s">
        <v>484</v>
      </c>
      <c r="E1" s="359"/>
      <c r="F1" s="359"/>
      <c r="G1" s="359"/>
      <c r="H1" s="359"/>
    </row>
    <row r="2" spans="1:12" s="7" customFormat="1" ht="12" customHeight="1" x14ac:dyDescent="0.2">
      <c r="A2" s="361" t="s">
        <v>82</v>
      </c>
      <c r="B2" s="362"/>
      <c r="C2" s="362"/>
      <c r="D2" s="362"/>
      <c r="E2" s="362"/>
      <c r="F2" s="363"/>
      <c r="G2" s="368" t="s">
        <v>38</v>
      </c>
      <c r="H2" s="379" t="s">
        <v>40</v>
      </c>
      <c r="I2" s="374" t="s">
        <v>42</v>
      </c>
      <c r="J2" s="375"/>
      <c r="K2" s="375"/>
      <c r="L2" s="376"/>
    </row>
    <row r="3" spans="1:12" s="7" customFormat="1" ht="12" customHeight="1" x14ac:dyDescent="0.2">
      <c r="A3" s="360" t="s">
        <v>83</v>
      </c>
      <c r="B3" s="360" t="s">
        <v>28</v>
      </c>
      <c r="C3" s="360" t="s">
        <v>30</v>
      </c>
      <c r="D3" s="360" t="s">
        <v>32</v>
      </c>
      <c r="E3" s="360" t="s">
        <v>84</v>
      </c>
      <c r="F3" s="360" t="s">
        <v>85</v>
      </c>
      <c r="G3" s="369"/>
      <c r="H3" s="380"/>
      <c r="I3" s="364" t="s">
        <v>86</v>
      </c>
      <c r="J3" s="366" t="s">
        <v>87</v>
      </c>
      <c r="K3" s="367"/>
      <c r="L3" s="377" t="s">
        <v>48</v>
      </c>
    </row>
    <row r="4" spans="1:12" s="7" customFormat="1" ht="24.75" thickBot="1" x14ac:dyDescent="0.25">
      <c r="A4" s="360"/>
      <c r="B4" s="360"/>
      <c r="C4" s="360"/>
      <c r="D4" s="360"/>
      <c r="E4" s="360"/>
      <c r="F4" s="360"/>
      <c r="G4" s="370"/>
      <c r="H4" s="381"/>
      <c r="I4" s="365"/>
      <c r="J4" s="281" t="s">
        <v>45</v>
      </c>
      <c r="K4" s="281" t="s">
        <v>47</v>
      </c>
      <c r="L4" s="378"/>
    </row>
    <row r="5" spans="1:12" ht="47.25" thickBot="1" x14ac:dyDescent="0.25">
      <c r="A5" s="292" t="s">
        <v>407</v>
      </c>
      <c r="B5" s="310" t="s">
        <v>111</v>
      </c>
      <c r="C5" s="162" t="s">
        <v>408</v>
      </c>
      <c r="D5" s="75" t="s">
        <v>113</v>
      </c>
      <c r="E5" s="74" t="s">
        <v>92</v>
      </c>
      <c r="F5" s="311" t="s">
        <v>110</v>
      </c>
      <c r="G5" s="312"/>
      <c r="H5" s="103"/>
      <c r="I5" s="131"/>
      <c r="J5" s="125"/>
      <c r="K5" s="125"/>
      <c r="L5" s="126"/>
    </row>
    <row r="6" spans="1:12" x14ac:dyDescent="0.2">
      <c r="A6" s="391" t="s">
        <v>474</v>
      </c>
      <c r="B6" s="62" t="s">
        <v>413</v>
      </c>
      <c r="C6" s="49" t="s">
        <v>414</v>
      </c>
      <c r="D6" s="34" t="s">
        <v>415</v>
      </c>
      <c r="E6" s="24" t="s">
        <v>106</v>
      </c>
      <c r="F6" s="26" t="s">
        <v>93</v>
      </c>
      <c r="G6" s="26" t="s">
        <v>94</v>
      </c>
      <c r="H6" s="39"/>
      <c r="I6" s="39"/>
      <c r="J6" s="24" t="s">
        <v>74</v>
      </c>
      <c r="K6" s="24" t="s">
        <v>138</v>
      </c>
      <c r="L6" s="127"/>
    </row>
    <row r="7" spans="1:12" x14ac:dyDescent="0.2">
      <c r="A7" s="392"/>
      <c r="B7" s="63" t="s">
        <v>416</v>
      </c>
      <c r="C7" s="50" t="s">
        <v>417</v>
      </c>
      <c r="D7" s="4"/>
      <c r="E7" s="5" t="s">
        <v>92</v>
      </c>
      <c r="F7" s="27" t="s">
        <v>93</v>
      </c>
      <c r="G7" s="27" t="s">
        <v>94</v>
      </c>
      <c r="H7" s="40"/>
      <c r="I7" s="40"/>
      <c r="J7" s="5" t="s">
        <v>74</v>
      </c>
      <c r="K7" s="5" t="s">
        <v>138</v>
      </c>
      <c r="L7" s="35"/>
    </row>
    <row r="8" spans="1:12" x14ac:dyDescent="0.2">
      <c r="A8" s="392"/>
      <c r="B8" s="93" t="s">
        <v>418</v>
      </c>
      <c r="C8" s="95" t="s">
        <v>419</v>
      </c>
      <c r="D8" s="4" t="s">
        <v>418</v>
      </c>
      <c r="E8" s="5" t="s">
        <v>92</v>
      </c>
      <c r="F8" s="27" t="s">
        <v>93</v>
      </c>
      <c r="G8" s="27" t="s">
        <v>94</v>
      </c>
      <c r="H8" s="40"/>
      <c r="I8" s="40"/>
      <c r="J8" s="5" t="s">
        <v>74</v>
      </c>
      <c r="K8" s="5" t="s">
        <v>138</v>
      </c>
      <c r="L8" s="35"/>
    </row>
    <row r="9" spans="1:12" ht="24" x14ac:dyDescent="0.2">
      <c r="A9" s="392"/>
      <c r="B9" s="138" t="s">
        <v>485</v>
      </c>
      <c r="C9" s="88" t="s">
        <v>486</v>
      </c>
      <c r="D9" s="4" t="s">
        <v>487</v>
      </c>
      <c r="E9" s="5" t="s">
        <v>92</v>
      </c>
      <c r="F9" s="28" t="s">
        <v>93</v>
      </c>
      <c r="G9" s="28" t="s">
        <v>94</v>
      </c>
      <c r="H9" s="40"/>
      <c r="I9" s="40"/>
      <c r="J9" s="5" t="s">
        <v>74</v>
      </c>
      <c r="K9" s="5" t="s">
        <v>138</v>
      </c>
      <c r="L9" s="35"/>
    </row>
    <row r="10" spans="1:12" ht="24.75" thickBot="1" x14ac:dyDescent="0.25">
      <c r="A10" s="393"/>
      <c r="B10" s="69" t="s">
        <v>441</v>
      </c>
      <c r="C10" s="55" t="s">
        <v>442</v>
      </c>
      <c r="D10" s="29" t="s">
        <v>443</v>
      </c>
      <c r="E10" s="30" t="s">
        <v>106</v>
      </c>
      <c r="F10" s="61" t="s">
        <v>93</v>
      </c>
      <c r="G10" s="61" t="s">
        <v>94</v>
      </c>
      <c r="H10" s="48"/>
      <c r="I10" s="48"/>
      <c r="J10" s="30" t="s">
        <v>74</v>
      </c>
      <c r="K10" s="30" t="s">
        <v>138</v>
      </c>
      <c r="L10" s="121"/>
    </row>
    <row r="11" spans="1:12" ht="36" x14ac:dyDescent="0.2">
      <c r="A11" s="394" t="s">
        <v>451</v>
      </c>
      <c r="B11" s="67" t="s">
        <v>452</v>
      </c>
      <c r="C11" s="49" t="s">
        <v>453</v>
      </c>
      <c r="D11" s="23"/>
      <c r="E11" s="24" t="s">
        <v>106</v>
      </c>
      <c r="F11" s="26" t="s">
        <v>93</v>
      </c>
      <c r="G11" s="26"/>
      <c r="H11" s="39"/>
      <c r="I11" s="39"/>
      <c r="J11" s="24" t="s">
        <v>74</v>
      </c>
      <c r="K11" s="24" t="s">
        <v>138</v>
      </c>
      <c r="L11" s="127"/>
    </row>
    <row r="12" spans="1:12" ht="36" x14ac:dyDescent="0.2">
      <c r="A12" s="407"/>
      <c r="B12" s="65" t="s">
        <v>454</v>
      </c>
      <c r="C12" s="54" t="s">
        <v>455</v>
      </c>
      <c r="D12" s="2"/>
      <c r="E12" s="5" t="s">
        <v>106</v>
      </c>
      <c r="F12" s="27" t="s">
        <v>93</v>
      </c>
      <c r="G12" s="27"/>
      <c r="H12" s="40"/>
      <c r="I12" s="40"/>
      <c r="J12" s="5" t="s">
        <v>74</v>
      </c>
      <c r="K12" s="5" t="s">
        <v>138</v>
      </c>
      <c r="L12" s="35"/>
    </row>
    <row r="13" spans="1:12" ht="36" x14ac:dyDescent="0.2">
      <c r="A13" s="407"/>
      <c r="B13" s="65" t="s">
        <v>456</v>
      </c>
      <c r="C13" s="88" t="s">
        <v>457</v>
      </c>
      <c r="D13" s="2"/>
      <c r="E13" s="5" t="s">
        <v>106</v>
      </c>
      <c r="F13" s="27" t="s">
        <v>93</v>
      </c>
      <c r="G13" s="28"/>
      <c r="H13" s="40"/>
      <c r="I13" s="40"/>
      <c r="J13" s="5" t="s">
        <v>74</v>
      </c>
      <c r="K13" s="5" t="s">
        <v>138</v>
      </c>
      <c r="L13" s="35"/>
    </row>
    <row r="14" spans="1:12" ht="36.75" thickBot="1" x14ac:dyDescent="0.25">
      <c r="A14" s="408"/>
      <c r="B14" s="66" t="s">
        <v>458</v>
      </c>
      <c r="C14" s="51" t="s">
        <v>459</v>
      </c>
      <c r="D14" s="36"/>
      <c r="E14" s="30" t="s">
        <v>106</v>
      </c>
      <c r="F14" s="61" t="s">
        <v>93</v>
      </c>
      <c r="G14" s="61"/>
      <c r="H14" s="48"/>
      <c r="I14" s="48"/>
      <c r="J14" s="30" t="s">
        <v>74</v>
      </c>
      <c r="K14" s="30" t="s">
        <v>138</v>
      </c>
      <c r="L14" s="121"/>
    </row>
    <row r="15" spans="1:12" ht="24" x14ac:dyDescent="0.2">
      <c r="A15" s="391" t="s">
        <v>460</v>
      </c>
      <c r="B15" s="67" t="s">
        <v>461</v>
      </c>
      <c r="C15" s="52" t="s">
        <v>295</v>
      </c>
      <c r="D15" s="23"/>
      <c r="E15" s="24" t="s">
        <v>106</v>
      </c>
      <c r="F15" s="118" t="s">
        <v>93</v>
      </c>
      <c r="G15" s="118"/>
      <c r="H15" s="39"/>
      <c r="I15" s="39"/>
      <c r="J15" s="24" t="s">
        <v>74</v>
      </c>
      <c r="K15" s="24" t="s">
        <v>138</v>
      </c>
      <c r="L15" s="127"/>
    </row>
    <row r="16" spans="1:12" x14ac:dyDescent="0.2">
      <c r="A16" s="392"/>
      <c r="B16" s="65" t="s">
        <v>462</v>
      </c>
      <c r="C16" s="54" t="s">
        <v>353</v>
      </c>
      <c r="D16" s="2"/>
      <c r="E16" s="5" t="s">
        <v>106</v>
      </c>
      <c r="F16" s="28" t="s">
        <v>93</v>
      </c>
      <c r="G16" s="28"/>
      <c r="H16" s="40"/>
      <c r="I16" s="40"/>
      <c r="J16" s="5" t="s">
        <v>74</v>
      </c>
      <c r="K16" s="5" t="s">
        <v>138</v>
      </c>
      <c r="L16" s="35"/>
    </row>
    <row r="17" spans="1:12" ht="24" x14ac:dyDescent="0.2">
      <c r="A17" s="415"/>
      <c r="B17" s="65" t="s">
        <v>463</v>
      </c>
      <c r="C17" s="54" t="s">
        <v>464</v>
      </c>
      <c r="D17" s="2" t="s">
        <v>465</v>
      </c>
      <c r="E17" s="5" t="s">
        <v>106</v>
      </c>
      <c r="F17" s="60" t="s">
        <v>93</v>
      </c>
      <c r="G17" s="60"/>
      <c r="H17" s="40"/>
      <c r="I17" s="40"/>
      <c r="J17" s="5" t="s">
        <v>74</v>
      </c>
      <c r="K17" s="5" t="s">
        <v>138</v>
      </c>
      <c r="L17" s="35"/>
    </row>
    <row r="18" spans="1:12" ht="24.75" thickBot="1" x14ac:dyDescent="0.25">
      <c r="A18" s="393"/>
      <c r="B18" s="259" t="s">
        <v>175</v>
      </c>
      <c r="C18" s="55" t="s">
        <v>466</v>
      </c>
      <c r="D18" s="36" t="s">
        <v>467</v>
      </c>
      <c r="E18" s="30" t="s">
        <v>106</v>
      </c>
      <c r="F18" s="61" t="s">
        <v>93</v>
      </c>
      <c r="G18" s="61"/>
      <c r="H18" s="48"/>
      <c r="I18" s="48"/>
      <c r="J18" s="30" t="s">
        <v>74</v>
      </c>
      <c r="K18" s="30" t="s">
        <v>138</v>
      </c>
      <c r="L18" s="121"/>
    </row>
    <row r="19" spans="1:12" x14ac:dyDescent="0.2">
      <c r="A19" s="394" t="s">
        <v>77</v>
      </c>
      <c r="B19" s="128" t="s">
        <v>468</v>
      </c>
      <c r="C19" s="52" t="s">
        <v>469</v>
      </c>
      <c r="D19" s="23"/>
      <c r="E19" s="24" t="s">
        <v>106</v>
      </c>
      <c r="F19" s="58" t="s">
        <v>93</v>
      </c>
      <c r="G19" s="58"/>
      <c r="H19" s="39"/>
      <c r="I19" s="39"/>
      <c r="J19" s="24" t="s">
        <v>74</v>
      </c>
      <c r="K19" s="24" t="s">
        <v>138</v>
      </c>
      <c r="L19" s="127"/>
    </row>
    <row r="20" spans="1:12" ht="12.75" thickBot="1" x14ac:dyDescent="0.25">
      <c r="A20" s="408"/>
      <c r="B20" s="69" t="s">
        <v>471</v>
      </c>
      <c r="C20" s="55" t="s">
        <v>472</v>
      </c>
      <c r="D20" s="36"/>
      <c r="E20" s="30" t="s">
        <v>106</v>
      </c>
      <c r="F20" s="61" t="s">
        <v>93</v>
      </c>
      <c r="G20" s="61"/>
      <c r="H20" s="48"/>
      <c r="I20" s="48"/>
      <c r="J20" s="30" t="s">
        <v>74</v>
      </c>
      <c r="K20" s="30" t="s">
        <v>138</v>
      </c>
      <c r="L20" s="121"/>
    </row>
    <row r="44" spans="8:8" x14ac:dyDescent="0.2">
      <c r="H44" s="7"/>
    </row>
  </sheetData>
  <mergeCells count="18">
    <mergeCell ref="I2:L2"/>
    <mergeCell ref="I3:I4"/>
    <mergeCell ref="J3:K3"/>
    <mergeCell ref="L3:L4"/>
    <mergeCell ref="H2:H4"/>
    <mergeCell ref="D3:D4"/>
    <mergeCell ref="E3:E4"/>
    <mergeCell ref="F3:F4"/>
    <mergeCell ref="D1:H1"/>
    <mergeCell ref="A19:A20"/>
    <mergeCell ref="A11:A14"/>
    <mergeCell ref="A15:A18"/>
    <mergeCell ref="G2:G4"/>
    <mergeCell ref="A6:A10"/>
    <mergeCell ref="A2:F2"/>
    <mergeCell ref="A3:A4"/>
    <mergeCell ref="B3:B4"/>
    <mergeCell ref="C3:C4"/>
  </mergeCells>
  <phoneticPr fontId="0" type="noConversion"/>
  <conditionalFormatting sqref="E3">
    <cfRule type="cellIs" dxfId="83" priority="2" stopIfTrue="1" operator="equal">
      <formula>"Obl"</formula>
    </cfRule>
  </conditionalFormatting>
  <conditionalFormatting sqref="E5:E65536">
    <cfRule type="cellIs" dxfId="82" priority="10" stopIfTrue="1" operator="equal">
      <formula>"Obl"</formula>
    </cfRule>
  </conditionalFormatting>
  <conditionalFormatting sqref="F3">
    <cfRule type="cellIs" dxfId="81" priority="1" stopIfTrue="1" operator="equal">
      <formula>"Mu"</formula>
    </cfRule>
  </conditionalFormatting>
  <conditionalFormatting sqref="F5:G13 C6:C7 C9:C11 C13:C65536 F15:G65536">
    <cfRule type="cellIs" dxfId="80" priority="24" stopIfTrue="1" operator="equal">
      <formula>"Mu"</formula>
    </cfRule>
  </conditionalFormatting>
  <conditionalFormatting sqref="H2:H4">
    <cfRule type="cellIs" dxfId="79" priority="4" stopIfTrue="1" operator="greaterThanOrEqual">
      <formula>"SI MEN"</formula>
    </cfRule>
    <cfRule type="cellIs" dxfId="78" priority="5" stopIfTrue="1" operator="equal">
      <formula>"Self-service"</formula>
    </cfRule>
  </conditionalFormatting>
  <conditionalFormatting sqref="H2:H65536">
    <cfRule type="cellIs" dxfId="77" priority="3" stopIfTrue="1" operator="equal">
      <formula>"MENESR V1"</formula>
    </cfRule>
  </conditionalFormatting>
  <conditionalFormatting sqref="H5:H65536">
    <cfRule type="cellIs" dxfId="76" priority="7" stopIfTrue="1" operator="equal">
      <formula>"MENESR V2"</formula>
    </cfRule>
    <cfRule type="cellIs" dxfId="75" priority="8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3">
    <tabColor indexed="42"/>
    <pageSetUpPr fitToPage="1"/>
  </sheetPr>
  <dimension ref="A1:L18"/>
  <sheetViews>
    <sheetView zoomScale="90" workbookViewId="0">
      <pane xSplit="2" topLeftCell="C1" activePane="topRight" state="frozenSplit"/>
      <selection sqref="A1:H1"/>
      <selection pane="topRight" activeCell="C1" sqref="C1"/>
    </sheetView>
  </sheetViews>
  <sheetFormatPr baseColWidth="10" defaultColWidth="9.140625" defaultRowHeight="12" x14ac:dyDescent="0.2"/>
  <cols>
    <col min="1" max="1" width="6.7109375" style="71" customWidth="1"/>
    <col min="2" max="2" width="16.7109375" style="9" customWidth="1"/>
    <col min="3" max="3" width="30.7109375" style="6" customWidth="1"/>
    <col min="4" max="4" width="20.7109375" style="1" customWidth="1"/>
    <col min="5" max="5" width="5" style="7" customWidth="1"/>
    <col min="6" max="6" width="5" style="6" bestFit="1" customWidth="1"/>
    <col min="7" max="7" width="3.5703125" style="6" bestFit="1" customWidth="1"/>
    <col min="8" max="8" width="20.7109375" style="6" customWidth="1"/>
    <col min="9" max="9" width="6.42578125" style="1" customWidth="1"/>
    <col min="10" max="10" width="13.42578125" style="1" customWidth="1"/>
    <col min="11" max="11" width="11" style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3" customFormat="1" ht="39.950000000000003" customHeight="1" thickBot="1" x14ac:dyDescent="0.25">
      <c r="A1" s="285"/>
      <c r="B1" s="273" t="s">
        <v>80</v>
      </c>
      <c r="C1" s="275" t="s">
        <v>488</v>
      </c>
      <c r="D1" s="359" t="s">
        <v>489</v>
      </c>
      <c r="E1" s="359"/>
      <c r="F1" s="359"/>
      <c r="G1" s="359"/>
      <c r="H1" s="359"/>
    </row>
    <row r="2" spans="1:12" s="7" customFormat="1" ht="12" customHeight="1" x14ac:dyDescent="0.2">
      <c r="A2" s="361" t="s">
        <v>82</v>
      </c>
      <c r="B2" s="362"/>
      <c r="C2" s="362"/>
      <c r="D2" s="362"/>
      <c r="E2" s="362"/>
      <c r="F2" s="363"/>
      <c r="G2" s="368" t="s">
        <v>38</v>
      </c>
      <c r="H2" s="379" t="s">
        <v>40</v>
      </c>
      <c r="I2" s="374" t="s">
        <v>42</v>
      </c>
      <c r="J2" s="375"/>
      <c r="K2" s="375"/>
      <c r="L2" s="376"/>
    </row>
    <row r="3" spans="1:12" s="7" customFormat="1" ht="12" customHeight="1" x14ac:dyDescent="0.2">
      <c r="A3" s="360" t="s">
        <v>83</v>
      </c>
      <c r="B3" s="360" t="s">
        <v>28</v>
      </c>
      <c r="C3" s="360" t="s">
        <v>30</v>
      </c>
      <c r="D3" s="360" t="s">
        <v>32</v>
      </c>
      <c r="E3" s="360" t="s">
        <v>84</v>
      </c>
      <c r="F3" s="360" t="s">
        <v>85</v>
      </c>
      <c r="G3" s="369"/>
      <c r="H3" s="380"/>
      <c r="I3" s="364" t="s">
        <v>86</v>
      </c>
      <c r="J3" s="366" t="s">
        <v>87</v>
      </c>
      <c r="K3" s="367"/>
      <c r="L3" s="377" t="s">
        <v>48</v>
      </c>
    </row>
    <row r="4" spans="1:12" s="7" customFormat="1" ht="24.75" thickBot="1" x14ac:dyDescent="0.25">
      <c r="A4" s="360"/>
      <c r="B4" s="360"/>
      <c r="C4" s="360"/>
      <c r="D4" s="360"/>
      <c r="E4" s="360"/>
      <c r="F4" s="360"/>
      <c r="G4" s="370"/>
      <c r="H4" s="381"/>
      <c r="I4" s="365"/>
      <c r="J4" s="281" t="s">
        <v>45</v>
      </c>
      <c r="K4" s="281" t="s">
        <v>47</v>
      </c>
      <c r="L4" s="378"/>
    </row>
    <row r="5" spans="1:12" ht="47.25" thickBot="1" x14ac:dyDescent="0.25">
      <c r="A5" s="292" t="s">
        <v>407</v>
      </c>
      <c r="B5" s="310" t="s">
        <v>111</v>
      </c>
      <c r="C5" s="162" t="s">
        <v>408</v>
      </c>
      <c r="D5" s="75" t="s">
        <v>113</v>
      </c>
      <c r="E5" s="74" t="s">
        <v>92</v>
      </c>
      <c r="F5" s="311" t="s">
        <v>110</v>
      </c>
      <c r="G5" s="312"/>
      <c r="H5" s="318"/>
      <c r="I5" s="131"/>
      <c r="J5" s="125"/>
      <c r="K5" s="125"/>
      <c r="L5" s="126"/>
    </row>
    <row r="6" spans="1:12" x14ac:dyDescent="0.2">
      <c r="A6" s="394" t="s">
        <v>474</v>
      </c>
      <c r="B6" s="62" t="s">
        <v>413</v>
      </c>
      <c r="C6" s="49" t="s">
        <v>414</v>
      </c>
      <c r="D6" s="34" t="s">
        <v>415</v>
      </c>
      <c r="E6" s="24" t="s">
        <v>106</v>
      </c>
      <c r="F6" s="26" t="s">
        <v>93</v>
      </c>
      <c r="G6" s="26" t="s">
        <v>94</v>
      </c>
      <c r="H6" s="173"/>
      <c r="I6" s="39"/>
      <c r="J6" s="24" t="s">
        <v>74</v>
      </c>
      <c r="K6" s="24" t="s">
        <v>138</v>
      </c>
      <c r="L6" s="127"/>
    </row>
    <row r="7" spans="1:12" x14ac:dyDescent="0.2">
      <c r="A7" s="407"/>
      <c r="B7" s="63" t="s">
        <v>490</v>
      </c>
      <c r="C7" s="50" t="s">
        <v>417</v>
      </c>
      <c r="D7" s="4"/>
      <c r="E7" s="5" t="s">
        <v>92</v>
      </c>
      <c r="F7" s="27" t="s">
        <v>93</v>
      </c>
      <c r="G7" s="27" t="s">
        <v>94</v>
      </c>
      <c r="H7" s="181"/>
      <c r="I7" s="40"/>
      <c r="J7" s="5" t="s">
        <v>74</v>
      </c>
      <c r="K7" s="5" t="s">
        <v>138</v>
      </c>
      <c r="L7" s="35"/>
    </row>
    <row r="8" spans="1:12" ht="24.75" thickBot="1" x14ac:dyDescent="0.25">
      <c r="A8" s="408"/>
      <c r="B8" s="69" t="s">
        <v>441</v>
      </c>
      <c r="C8" s="51" t="s">
        <v>442</v>
      </c>
      <c r="D8" s="29" t="s">
        <v>443</v>
      </c>
      <c r="E8" s="30" t="s">
        <v>106</v>
      </c>
      <c r="F8" s="61" t="s">
        <v>93</v>
      </c>
      <c r="G8" s="61" t="s">
        <v>94</v>
      </c>
      <c r="H8" s="193"/>
      <c r="I8" s="48"/>
      <c r="J8" s="30" t="s">
        <v>74</v>
      </c>
      <c r="K8" s="30" t="s">
        <v>138</v>
      </c>
      <c r="L8" s="121"/>
    </row>
    <row r="9" spans="1:12" x14ac:dyDescent="0.2">
      <c r="A9" s="394" t="s">
        <v>451</v>
      </c>
      <c r="B9" s="132" t="s">
        <v>452</v>
      </c>
      <c r="C9" s="49" t="s">
        <v>453</v>
      </c>
      <c r="D9" s="23"/>
      <c r="E9" s="24" t="s">
        <v>106</v>
      </c>
      <c r="F9" s="26" t="s">
        <v>93</v>
      </c>
      <c r="G9" s="26"/>
      <c r="H9" s="173"/>
      <c r="I9" s="39"/>
      <c r="J9" s="24" t="s">
        <v>74</v>
      </c>
      <c r="K9" s="24" t="s">
        <v>138</v>
      </c>
      <c r="L9" s="127"/>
    </row>
    <row r="10" spans="1:12" ht="36" x14ac:dyDescent="0.2">
      <c r="A10" s="407"/>
      <c r="B10" s="65" t="s">
        <v>454</v>
      </c>
      <c r="C10" s="54" t="s">
        <v>455</v>
      </c>
      <c r="D10" s="2"/>
      <c r="E10" s="5" t="s">
        <v>106</v>
      </c>
      <c r="F10" s="27" t="s">
        <v>93</v>
      </c>
      <c r="G10" s="27"/>
      <c r="H10" s="194"/>
      <c r="I10" s="40"/>
      <c r="J10" s="5" t="s">
        <v>74</v>
      </c>
      <c r="K10" s="5" t="s">
        <v>138</v>
      </c>
      <c r="L10" s="35"/>
    </row>
    <row r="11" spans="1:12" ht="36" x14ac:dyDescent="0.2">
      <c r="A11" s="407"/>
      <c r="B11" s="65" t="s">
        <v>456</v>
      </c>
      <c r="C11" s="88" t="s">
        <v>457</v>
      </c>
      <c r="D11" s="2"/>
      <c r="E11" s="5" t="s">
        <v>106</v>
      </c>
      <c r="F11" s="27" t="s">
        <v>93</v>
      </c>
      <c r="G11" s="28"/>
      <c r="H11" s="195"/>
      <c r="I11" s="40"/>
      <c r="J11" s="5" t="s">
        <v>74</v>
      </c>
      <c r="K11" s="5" t="s">
        <v>138</v>
      </c>
      <c r="L11" s="35"/>
    </row>
    <row r="12" spans="1:12" ht="36.75" thickBot="1" x14ac:dyDescent="0.25">
      <c r="A12" s="408"/>
      <c r="B12" s="66" t="s">
        <v>458</v>
      </c>
      <c r="C12" s="51" t="s">
        <v>459</v>
      </c>
      <c r="D12" s="36"/>
      <c r="E12" s="30" t="s">
        <v>106</v>
      </c>
      <c r="F12" s="37" t="s">
        <v>93</v>
      </c>
      <c r="G12" s="37"/>
      <c r="H12" s="179"/>
      <c r="I12" s="48"/>
      <c r="J12" s="30" t="s">
        <v>74</v>
      </c>
      <c r="K12" s="30" t="s">
        <v>138</v>
      </c>
      <c r="L12" s="121"/>
    </row>
    <row r="13" spans="1:12" ht="24" x14ac:dyDescent="0.2">
      <c r="A13" s="391" t="s">
        <v>491</v>
      </c>
      <c r="B13" s="67" t="s">
        <v>461</v>
      </c>
      <c r="C13" s="52" t="s">
        <v>295</v>
      </c>
      <c r="D13" s="23"/>
      <c r="E13" s="24" t="s">
        <v>106</v>
      </c>
      <c r="F13" s="26" t="s">
        <v>93</v>
      </c>
      <c r="G13" s="26"/>
      <c r="H13" s="192"/>
      <c r="I13" s="39"/>
      <c r="J13" s="24" t="s">
        <v>74</v>
      </c>
      <c r="K13" s="26" t="s">
        <v>138</v>
      </c>
      <c r="L13" s="133"/>
    </row>
    <row r="14" spans="1:12" x14ac:dyDescent="0.2">
      <c r="A14" s="392"/>
      <c r="B14" s="65" t="s">
        <v>462</v>
      </c>
      <c r="C14" s="54" t="s">
        <v>353</v>
      </c>
      <c r="D14" s="2"/>
      <c r="E14" s="5" t="s">
        <v>106</v>
      </c>
      <c r="F14" s="60" t="s">
        <v>93</v>
      </c>
      <c r="G14" s="60"/>
      <c r="H14" s="194"/>
      <c r="I14" s="40"/>
      <c r="J14" s="5" t="s">
        <v>74</v>
      </c>
      <c r="K14" s="27" t="s">
        <v>138</v>
      </c>
      <c r="L14" s="133"/>
    </row>
    <row r="15" spans="1:12" ht="24" x14ac:dyDescent="0.2">
      <c r="A15" s="415"/>
      <c r="B15" s="65" t="s">
        <v>463</v>
      </c>
      <c r="C15" s="54" t="s">
        <v>464</v>
      </c>
      <c r="D15" s="2" t="s">
        <v>465</v>
      </c>
      <c r="E15" s="5" t="s">
        <v>106</v>
      </c>
      <c r="F15" s="60" t="s">
        <v>93</v>
      </c>
      <c r="G15" s="60"/>
      <c r="H15" s="194"/>
      <c r="I15" s="40"/>
      <c r="J15" s="5" t="s">
        <v>74</v>
      </c>
      <c r="K15" s="5" t="s">
        <v>138</v>
      </c>
      <c r="L15" s="35"/>
    </row>
    <row r="16" spans="1:12" ht="24.75" thickBot="1" x14ac:dyDescent="0.25">
      <c r="A16" s="415"/>
      <c r="B16" s="259" t="s">
        <v>175</v>
      </c>
      <c r="C16" s="55" t="s">
        <v>466</v>
      </c>
      <c r="D16" s="36" t="s">
        <v>467</v>
      </c>
      <c r="E16" s="30" t="s">
        <v>106</v>
      </c>
      <c r="F16" s="61" t="s">
        <v>93</v>
      </c>
      <c r="G16" s="61"/>
      <c r="H16" s="48"/>
      <c r="I16" s="48"/>
      <c r="J16" s="30" t="s">
        <v>74</v>
      </c>
      <c r="K16" s="30" t="s">
        <v>138</v>
      </c>
      <c r="L16" s="121"/>
    </row>
    <row r="17" spans="1:12" ht="24" x14ac:dyDescent="0.2">
      <c r="A17" s="371" t="s">
        <v>77</v>
      </c>
      <c r="B17" s="207" t="s">
        <v>492</v>
      </c>
      <c r="C17" s="53" t="s">
        <v>493</v>
      </c>
      <c r="D17" s="8"/>
      <c r="E17" s="11" t="s">
        <v>92</v>
      </c>
      <c r="F17" s="84" t="s">
        <v>110</v>
      </c>
      <c r="G17" s="84" t="s">
        <v>94</v>
      </c>
      <c r="H17" s="208"/>
      <c r="I17" s="107"/>
      <c r="J17" s="11" t="s">
        <v>74</v>
      </c>
      <c r="K17" s="84" t="s">
        <v>138</v>
      </c>
      <c r="L17" s="133"/>
    </row>
    <row r="18" spans="1:12" ht="24.75" thickBot="1" x14ac:dyDescent="0.25">
      <c r="A18" s="373"/>
      <c r="B18" s="69" t="s">
        <v>494</v>
      </c>
      <c r="C18" s="55" t="s">
        <v>472</v>
      </c>
      <c r="D18" s="36"/>
      <c r="E18" s="30" t="s">
        <v>106</v>
      </c>
      <c r="F18" s="37" t="s">
        <v>93</v>
      </c>
      <c r="G18" s="37"/>
      <c r="H18" s="186"/>
      <c r="I18" s="48"/>
      <c r="J18" s="30" t="s">
        <v>74</v>
      </c>
      <c r="K18" s="37" t="s">
        <v>138</v>
      </c>
      <c r="L18" s="134"/>
    </row>
  </sheetData>
  <mergeCells count="18">
    <mergeCell ref="I2:L2"/>
    <mergeCell ref="I3:I4"/>
    <mergeCell ref="J3:K3"/>
    <mergeCell ref="L3:L4"/>
    <mergeCell ref="A17:A18"/>
    <mergeCell ref="E3:E4"/>
    <mergeCell ref="F3:F4"/>
    <mergeCell ref="D1:H1"/>
    <mergeCell ref="H2:H4"/>
    <mergeCell ref="A13:A16"/>
    <mergeCell ref="A9:A12"/>
    <mergeCell ref="G2:G4"/>
    <mergeCell ref="A6:A8"/>
    <mergeCell ref="A2:F2"/>
    <mergeCell ref="A3:A4"/>
    <mergeCell ref="B3:B4"/>
    <mergeCell ref="C3:C4"/>
    <mergeCell ref="D3:D4"/>
  </mergeCells>
  <phoneticPr fontId="0" type="noConversion"/>
  <conditionalFormatting sqref="E3">
    <cfRule type="cellIs" dxfId="74" priority="2" stopIfTrue="1" operator="equal">
      <formula>"Obl"</formula>
    </cfRule>
  </conditionalFormatting>
  <conditionalFormatting sqref="E5:E65536">
    <cfRule type="cellIs" dxfId="73" priority="10" stopIfTrue="1" operator="equal">
      <formula>"Obl"</formula>
    </cfRule>
  </conditionalFormatting>
  <conditionalFormatting sqref="F3">
    <cfRule type="cellIs" dxfId="72" priority="1" stopIfTrue="1" operator="equal">
      <formula>"Mu"</formula>
    </cfRule>
  </conditionalFormatting>
  <conditionalFormatting sqref="F5:G13 C6:C9 C11:C65536 F15:G65536">
    <cfRule type="cellIs" dxfId="71" priority="29" stopIfTrue="1" operator="equal">
      <formula>"Mu"</formula>
    </cfRule>
  </conditionalFormatting>
  <conditionalFormatting sqref="H2:H4">
    <cfRule type="cellIs" dxfId="70" priority="4" stopIfTrue="1" operator="greaterThanOrEqual">
      <formula>"SI MEN"</formula>
    </cfRule>
    <cfRule type="cellIs" dxfId="69" priority="5" stopIfTrue="1" operator="equal">
      <formula>"Self-service"</formula>
    </cfRule>
  </conditionalFormatting>
  <conditionalFormatting sqref="H2:H65536">
    <cfRule type="cellIs" dxfId="68" priority="3" stopIfTrue="1" operator="equal">
      <formula>"MENESR V1"</formula>
    </cfRule>
  </conditionalFormatting>
  <conditionalFormatting sqref="H5:H65536">
    <cfRule type="cellIs" dxfId="67" priority="7" stopIfTrue="1" operator="equal">
      <formula>"MENESR V2"</formula>
    </cfRule>
    <cfRule type="cellIs" dxfId="66" priority="8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6"/>
    <pageSetUpPr fitToPage="1"/>
  </sheetPr>
  <dimension ref="A1:L8"/>
  <sheetViews>
    <sheetView zoomScale="90" workbookViewId="0">
      <selection activeCell="C1" sqref="C1"/>
    </sheetView>
  </sheetViews>
  <sheetFormatPr baseColWidth="10" defaultColWidth="9.140625" defaultRowHeight="12.75" x14ac:dyDescent="0.2"/>
  <cols>
    <col min="1" max="1" width="6.7109375" customWidth="1"/>
    <col min="2" max="2" width="16.7109375" customWidth="1"/>
    <col min="3" max="3" width="30.7109375" style="139" customWidth="1"/>
    <col min="4" max="4" width="21.140625" customWidth="1"/>
    <col min="5" max="5" width="5" customWidth="1"/>
    <col min="6" max="6" width="5" bestFit="1" customWidth="1"/>
    <col min="7" max="7" width="3.5703125" bestFit="1" customWidth="1"/>
    <col min="8" max="8" width="20.7109375" customWidth="1"/>
    <col min="9" max="9" width="6.42578125" customWidth="1"/>
    <col min="10" max="10" width="13.42578125" customWidth="1"/>
    <col min="11" max="11" width="11" customWidth="1"/>
    <col min="12" max="12" width="6.85546875" customWidth="1"/>
    <col min="13" max="256" width="11.42578125" customWidth="1"/>
  </cols>
  <sheetData>
    <row r="1" spans="1:12" ht="39.950000000000003" customHeight="1" thickBot="1" x14ac:dyDescent="0.25">
      <c r="A1" s="285"/>
      <c r="B1" s="273" t="s">
        <v>80</v>
      </c>
      <c r="C1" s="275" t="s">
        <v>495</v>
      </c>
      <c r="D1" s="359" t="s">
        <v>496</v>
      </c>
      <c r="E1" s="359"/>
      <c r="F1" s="359"/>
      <c r="G1" s="359"/>
      <c r="H1" s="359"/>
      <c r="I1" s="3"/>
      <c r="J1" s="3"/>
      <c r="K1" s="3"/>
      <c r="L1" s="3"/>
    </row>
    <row r="2" spans="1:12" ht="12.75" customHeight="1" x14ac:dyDescent="0.2">
      <c r="A2" s="361" t="s">
        <v>82</v>
      </c>
      <c r="B2" s="362"/>
      <c r="C2" s="362"/>
      <c r="D2" s="362"/>
      <c r="E2" s="362"/>
      <c r="F2" s="363"/>
      <c r="G2" s="368" t="s">
        <v>38</v>
      </c>
      <c r="H2" s="379" t="s">
        <v>40</v>
      </c>
      <c r="I2" s="374" t="s">
        <v>42</v>
      </c>
      <c r="J2" s="375"/>
      <c r="K2" s="375"/>
      <c r="L2" s="376"/>
    </row>
    <row r="3" spans="1:12" ht="12.75" customHeight="1" x14ac:dyDescent="0.2">
      <c r="A3" s="360" t="s">
        <v>83</v>
      </c>
      <c r="B3" s="360" t="s">
        <v>28</v>
      </c>
      <c r="C3" s="360" t="s">
        <v>30</v>
      </c>
      <c r="D3" s="360" t="s">
        <v>32</v>
      </c>
      <c r="E3" s="360" t="s">
        <v>84</v>
      </c>
      <c r="F3" s="360" t="s">
        <v>85</v>
      </c>
      <c r="G3" s="369"/>
      <c r="H3" s="380"/>
      <c r="I3" s="364" t="s">
        <v>86</v>
      </c>
      <c r="J3" s="366" t="s">
        <v>87</v>
      </c>
      <c r="K3" s="367"/>
      <c r="L3" s="377" t="s">
        <v>48</v>
      </c>
    </row>
    <row r="4" spans="1:12" ht="24.75" thickBot="1" x14ac:dyDescent="0.25">
      <c r="A4" s="360"/>
      <c r="B4" s="360"/>
      <c r="C4" s="360"/>
      <c r="D4" s="360"/>
      <c r="E4" s="360"/>
      <c r="F4" s="360"/>
      <c r="G4" s="370"/>
      <c r="H4" s="381"/>
      <c r="I4" s="365"/>
      <c r="J4" s="281" t="s">
        <v>45</v>
      </c>
      <c r="K4" s="281" t="s">
        <v>47</v>
      </c>
      <c r="L4" s="378"/>
    </row>
    <row r="5" spans="1:12" ht="24" x14ac:dyDescent="0.2">
      <c r="A5" s="391" t="s">
        <v>407</v>
      </c>
      <c r="B5" s="62" t="s">
        <v>497</v>
      </c>
      <c r="C5" s="49" t="s">
        <v>498</v>
      </c>
      <c r="D5" s="34"/>
      <c r="E5" s="319" t="s">
        <v>92</v>
      </c>
      <c r="F5" s="58" t="s">
        <v>93</v>
      </c>
      <c r="G5" s="156"/>
      <c r="H5" s="149"/>
      <c r="I5" s="153"/>
      <c r="J5" s="24" t="s">
        <v>74</v>
      </c>
      <c r="K5" s="24" t="s">
        <v>387</v>
      </c>
      <c r="L5" s="141"/>
    </row>
    <row r="6" spans="1:12" ht="24" x14ac:dyDescent="0.2">
      <c r="A6" s="392"/>
      <c r="B6" s="63" t="s">
        <v>27</v>
      </c>
      <c r="C6" s="50" t="s">
        <v>499</v>
      </c>
      <c r="D6" s="4"/>
      <c r="E6" s="5" t="s">
        <v>106</v>
      </c>
      <c r="F6" s="60" t="s">
        <v>93</v>
      </c>
      <c r="G6" s="157"/>
      <c r="H6" s="150"/>
      <c r="I6" s="154"/>
      <c r="J6" s="5" t="s">
        <v>74</v>
      </c>
      <c r="K6" s="5" t="s">
        <v>387</v>
      </c>
      <c r="L6" s="142"/>
    </row>
    <row r="7" spans="1:12" ht="48.75" thickBot="1" x14ac:dyDescent="0.25">
      <c r="A7" s="393"/>
      <c r="B7" s="69" t="s">
        <v>500</v>
      </c>
      <c r="C7" s="51" t="s">
        <v>501</v>
      </c>
      <c r="D7" s="29" t="s">
        <v>502</v>
      </c>
      <c r="E7" s="30" t="s">
        <v>106</v>
      </c>
      <c r="F7" s="61" t="s">
        <v>93</v>
      </c>
      <c r="G7" s="158"/>
      <c r="H7" s="159"/>
      <c r="I7" s="160"/>
      <c r="J7" s="30" t="s">
        <v>74</v>
      </c>
      <c r="K7" s="30" t="s">
        <v>387</v>
      </c>
      <c r="L7" s="143"/>
    </row>
    <row r="8" spans="1:12" ht="46.5" thickBot="1" x14ac:dyDescent="0.25">
      <c r="A8" s="292" t="s">
        <v>503</v>
      </c>
      <c r="B8" s="81" t="s">
        <v>504</v>
      </c>
      <c r="C8" s="162" t="s">
        <v>505</v>
      </c>
      <c r="D8" s="75" t="s">
        <v>506</v>
      </c>
      <c r="E8" s="320" t="s">
        <v>92</v>
      </c>
      <c r="F8" s="321" t="s">
        <v>110</v>
      </c>
      <c r="G8" s="322"/>
      <c r="H8" s="152"/>
      <c r="I8" s="131"/>
      <c r="J8" s="74" t="s">
        <v>74</v>
      </c>
      <c r="K8" s="74" t="s">
        <v>387</v>
      </c>
      <c r="L8" s="145"/>
    </row>
  </sheetData>
  <mergeCells count="15">
    <mergeCell ref="D1:H1"/>
    <mergeCell ref="G2:G4"/>
    <mergeCell ref="A5:A7"/>
    <mergeCell ref="I2:L2"/>
    <mergeCell ref="I3:I4"/>
    <mergeCell ref="J3:K3"/>
    <mergeCell ref="L3:L4"/>
    <mergeCell ref="H2:H4"/>
    <mergeCell ref="A2:F2"/>
    <mergeCell ref="A3:A4"/>
    <mergeCell ref="B3:B4"/>
    <mergeCell ref="C3:C4"/>
    <mergeCell ref="D3:D4"/>
    <mergeCell ref="E3:E4"/>
    <mergeCell ref="F3:F4"/>
  </mergeCells>
  <phoneticPr fontId="0" type="noConversion"/>
  <conditionalFormatting sqref="E3">
    <cfRule type="cellIs" dxfId="65" priority="2" stopIfTrue="1" operator="equal">
      <formula>"Obl"</formula>
    </cfRule>
  </conditionalFormatting>
  <conditionalFormatting sqref="E8">
    <cfRule type="cellIs" dxfId="64" priority="7" stopIfTrue="1" operator="equal">
      <formula>"Obl"</formula>
    </cfRule>
  </conditionalFormatting>
  <conditionalFormatting sqref="F3">
    <cfRule type="cellIs" dxfId="63" priority="1" stopIfTrue="1" operator="equal">
      <formula>"Mu"</formula>
    </cfRule>
  </conditionalFormatting>
  <conditionalFormatting sqref="F8:G8">
    <cfRule type="cellIs" dxfId="62" priority="6" stopIfTrue="1" operator="equal">
      <formula>"Mu"</formula>
    </cfRule>
  </conditionalFormatting>
  <conditionalFormatting sqref="H2:H4">
    <cfRule type="cellIs" dxfId="61" priority="4" stopIfTrue="1" operator="greaterThanOrEqual">
      <formula>"SI MEN"</formula>
    </cfRule>
    <cfRule type="cellIs" dxfId="60" priority="5" stopIfTrue="1" operator="equal">
      <formula>"Self-service"</formula>
    </cfRule>
  </conditionalFormatting>
  <conditionalFormatting sqref="H2:H1048576">
    <cfRule type="cellIs" dxfId="59" priority="3" stopIfTrue="1" operator="equal">
      <formula>"MENESR V1"</formula>
    </cfRule>
  </conditionalFormatting>
  <conditionalFormatting sqref="H5:H1048576">
    <cfRule type="cellIs" dxfId="58" priority="9" stopIfTrue="1" operator="equal">
      <formula>"MENESR V2"</formula>
    </cfRule>
    <cfRule type="cellIs" dxfId="57" priority="10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6"/>
    <pageSetUpPr fitToPage="1"/>
  </sheetPr>
  <dimension ref="A1:L8"/>
  <sheetViews>
    <sheetView zoomScale="90" workbookViewId="0">
      <selection activeCell="C1" sqref="C1"/>
    </sheetView>
  </sheetViews>
  <sheetFormatPr baseColWidth="10" defaultColWidth="9.140625" defaultRowHeight="12.75" x14ac:dyDescent="0.2"/>
  <cols>
    <col min="1" max="1" width="6.7109375" customWidth="1"/>
    <col min="2" max="2" width="16.7109375" customWidth="1"/>
    <col min="3" max="3" width="30.7109375" style="139" customWidth="1"/>
    <col min="4" max="4" width="20.7109375" customWidth="1"/>
    <col min="5" max="5" width="5" customWidth="1"/>
    <col min="6" max="6" width="5" bestFit="1" customWidth="1"/>
    <col min="7" max="7" width="3.5703125" bestFit="1" customWidth="1"/>
    <col min="8" max="8" width="20.7109375" customWidth="1"/>
    <col min="9" max="9" width="6.42578125" customWidth="1"/>
    <col min="10" max="10" width="13.42578125" customWidth="1"/>
    <col min="11" max="11" width="11" customWidth="1"/>
    <col min="12" max="12" width="6.85546875" customWidth="1"/>
    <col min="13" max="256" width="11.42578125" customWidth="1"/>
  </cols>
  <sheetData>
    <row r="1" spans="1:12" ht="39.950000000000003" customHeight="1" thickBot="1" x14ac:dyDescent="0.25">
      <c r="A1" s="285"/>
      <c r="B1" s="273" t="s">
        <v>80</v>
      </c>
      <c r="C1" s="275" t="s">
        <v>507</v>
      </c>
      <c r="D1" s="359" t="s">
        <v>508</v>
      </c>
      <c r="E1" s="359"/>
      <c r="F1" s="359"/>
      <c r="G1" s="359"/>
      <c r="H1" s="359"/>
      <c r="I1" s="3"/>
      <c r="J1" s="3"/>
      <c r="K1" s="3"/>
      <c r="L1" s="3"/>
    </row>
    <row r="2" spans="1:12" ht="12.75" customHeight="1" x14ac:dyDescent="0.2">
      <c r="A2" s="361" t="s">
        <v>82</v>
      </c>
      <c r="B2" s="362"/>
      <c r="C2" s="362"/>
      <c r="D2" s="362"/>
      <c r="E2" s="362"/>
      <c r="F2" s="363"/>
      <c r="G2" s="368" t="s">
        <v>38</v>
      </c>
      <c r="H2" s="379" t="s">
        <v>40</v>
      </c>
      <c r="I2" s="374" t="s">
        <v>42</v>
      </c>
      <c r="J2" s="375"/>
      <c r="K2" s="375"/>
      <c r="L2" s="376"/>
    </row>
    <row r="3" spans="1:12" ht="12.75" customHeight="1" x14ac:dyDescent="0.2">
      <c r="A3" s="360" t="s">
        <v>83</v>
      </c>
      <c r="B3" s="360" t="s">
        <v>28</v>
      </c>
      <c r="C3" s="360" t="s">
        <v>30</v>
      </c>
      <c r="D3" s="360" t="s">
        <v>32</v>
      </c>
      <c r="E3" s="360" t="s">
        <v>84</v>
      </c>
      <c r="F3" s="360" t="s">
        <v>85</v>
      </c>
      <c r="G3" s="369"/>
      <c r="H3" s="380"/>
      <c r="I3" s="364" t="s">
        <v>86</v>
      </c>
      <c r="J3" s="366" t="s">
        <v>87</v>
      </c>
      <c r="K3" s="367"/>
      <c r="L3" s="377" t="s">
        <v>48</v>
      </c>
    </row>
    <row r="4" spans="1:12" ht="24.75" thickBot="1" x14ac:dyDescent="0.25">
      <c r="A4" s="360"/>
      <c r="B4" s="360"/>
      <c r="C4" s="360"/>
      <c r="D4" s="360"/>
      <c r="E4" s="360"/>
      <c r="F4" s="360"/>
      <c r="G4" s="370"/>
      <c r="H4" s="381"/>
      <c r="I4" s="365"/>
      <c r="J4" s="281" t="s">
        <v>45</v>
      </c>
      <c r="K4" s="281" t="s">
        <v>47</v>
      </c>
      <c r="L4" s="378"/>
    </row>
    <row r="5" spans="1:12" ht="24" x14ac:dyDescent="0.2">
      <c r="A5" s="391" t="s">
        <v>407</v>
      </c>
      <c r="B5" s="62" t="s">
        <v>497</v>
      </c>
      <c r="C5" s="49" t="s">
        <v>498</v>
      </c>
      <c r="D5" s="34"/>
      <c r="E5" s="319" t="s">
        <v>92</v>
      </c>
      <c r="F5" s="58" t="s">
        <v>93</v>
      </c>
      <c r="G5" s="146"/>
      <c r="H5" s="149"/>
      <c r="I5" s="153"/>
      <c r="J5" s="24" t="s">
        <v>74</v>
      </c>
      <c r="K5" s="24" t="s">
        <v>387</v>
      </c>
      <c r="L5" s="141"/>
    </row>
    <row r="6" spans="1:12" ht="24" x14ac:dyDescent="0.2">
      <c r="A6" s="392"/>
      <c r="B6" s="63" t="s">
        <v>27</v>
      </c>
      <c r="C6" s="50" t="s">
        <v>499</v>
      </c>
      <c r="D6" s="4"/>
      <c r="E6" s="5" t="s">
        <v>106</v>
      </c>
      <c r="F6" s="60" t="s">
        <v>93</v>
      </c>
      <c r="G6" s="147"/>
      <c r="H6" s="150"/>
      <c r="I6" s="154"/>
      <c r="J6" s="5" t="s">
        <v>74</v>
      </c>
      <c r="K6" s="5" t="s">
        <v>387</v>
      </c>
      <c r="L6" s="142"/>
    </row>
    <row r="7" spans="1:12" ht="48.75" thickBot="1" x14ac:dyDescent="0.25">
      <c r="A7" s="415"/>
      <c r="B7" s="70" t="s">
        <v>500</v>
      </c>
      <c r="C7" s="88" t="s">
        <v>501</v>
      </c>
      <c r="D7" s="18" t="s">
        <v>509</v>
      </c>
      <c r="E7" s="10" t="s">
        <v>106</v>
      </c>
      <c r="F7" s="230" t="s">
        <v>93</v>
      </c>
      <c r="G7" s="148"/>
      <c r="H7" s="151"/>
      <c r="I7" s="155"/>
      <c r="J7" s="10" t="s">
        <v>74</v>
      </c>
      <c r="K7" s="10" t="s">
        <v>387</v>
      </c>
      <c r="L7" s="144"/>
    </row>
    <row r="8" spans="1:12" ht="46.5" thickBot="1" x14ac:dyDescent="0.25">
      <c r="A8" s="292" t="s">
        <v>503</v>
      </c>
      <c r="B8" s="81" t="s">
        <v>504</v>
      </c>
      <c r="C8" s="162" t="s">
        <v>505</v>
      </c>
      <c r="D8" s="75" t="s">
        <v>510</v>
      </c>
      <c r="E8" s="320" t="s">
        <v>92</v>
      </c>
      <c r="F8" s="321" t="s">
        <v>110</v>
      </c>
      <c r="G8" s="162"/>
      <c r="H8" s="152"/>
      <c r="I8" s="131"/>
      <c r="J8" s="74" t="s">
        <v>74</v>
      </c>
      <c r="K8" s="74" t="s">
        <v>387</v>
      </c>
      <c r="L8" s="145"/>
    </row>
  </sheetData>
  <mergeCells count="15">
    <mergeCell ref="A5:A7"/>
    <mergeCell ref="I2:L2"/>
    <mergeCell ref="I3:I4"/>
    <mergeCell ref="J3:K3"/>
    <mergeCell ref="L3:L4"/>
    <mergeCell ref="H2:H4"/>
    <mergeCell ref="D1:H1"/>
    <mergeCell ref="G2:G4"/>
    <mergeCell ref="A2:F2"/>
    <mergeCell ref="A3:A4"/>
    <mergeCell ref="B3:B4"/>
    <mergeCell ref="C3:C4"/>
    <mergeCell ref="D3:D4"/>
    <mergeCell ref="E3:E4"/>
    <mergeCell ref="F3:F4"/>
  </mergeCells>
  <phoneticPr fontId="0" type="noConversion"/>
  <conditionalFormatting sqref="E3">
    <cfRule type="cellIs" dxfId="56" priority="2" stopIfTrue="1" operator="equal">
      <formula>"Obl"</formula>
    </cfRule>
  </conditionalFormatting>
  <conditionalFormatting sqref="E8">
    <cfRule type="cellIs" dxfId="55" priority="7" stopIfTrue="1" operator="equal">
      <formula>"Obl"</formula>
    </cfRule>
  </conditionalFormatting>
  <conditionalFormatting sqref="F3">
    <cfRule type="cellIs" dxfId="54" priority="1" stopIfTrue="1" operator="equal">
      <formula>"Mu"</formula>
    </cfRule>
  </conditionalFormatting>
  <conditionalFormatting sqref="F8:G8">
    <cfRule type="cellIs" dxfId="53" priority="6" stopIfTrue="1" operator="equal">
      <formula>"Mu"</formula>
    </cfRule>
  </conditionalFormatting>
  <conditionalFormatting sqref="H2:H4">
    <cfRule type="cellIs" dxfId="52" priority="4" stopIfTrue="1" operator="greaterThanOrEqual">
      <formula>"SI MEN"</formula>
    </cfRule>
    <cfRule type="cellIs" dxfId="51" priority="5" stopIfTrue="1" operator="equal">
      <formula>"Self-service"</formula>
    </cfRule>
  </conditionalFormatting>
  <conditionalFormatting sqref="H2:H1048576">
    <cfRule type="cellIs" dxfId="50" priority="3" stopIfTrue="1" operator="equal">
      <formula>"MENESR V1"</formula>
    </cfRule>
  </conditionalFormatting>
  <conditionalFormatting sqref="H5:H1048576">
    <cfRule type="cellIs" dxfId="49" priority="9" stopIfTrue="1" operator="equal">
      <formula>"MENESR V2"</formula>
    </cfRule>
    <cfRule type="cellIs" dxfId="48" priority="10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6"/>
    <pageSetUpPr fitToPage="1"/>
  </sheetPr>
  <dimension ref="A1:L8"/>
  <sheetViews>
    <sheetView zoomScale="90" workbookViewId="0">
      <selection activeCell="C1" sqref="C1"/>
    </sheetView>
  </sheetViews>
  <sheetFormatPr baseColWidth="10" defaultColWidth="9.140625" defaultRowHeight="12.75" x14ac:dyDescent="0.2"/>
  <cols>
    <col min="1" max="1" width="6.7109375" customWidth="1"/>
    <col min="2" max="2" width="16.7109375" customWidth="1"/>
    <col min="3" max="3" width="30.7109375" style="139" customWidth="1"/>
    <col min="4" max="4" width="20.7109375" customWidth="1"/>
    <col min="5" max="5" width="5" customWidth="1"/>
    <col min="6" max="6" width="5" bestFit="1" customWidth="1"/>
    <col min="7" max="7" width="3.5703125" bestFit="1" customWidth="1"/>
    <col min="8" max="8" width="20.7109375" customWidth="1"/>
    <col min="9" max="9" width="6.42578125" customWidth="1"/>
    <col min="10" max="10" width="13.42578125" customWidth="1"/>
    <col min="11" max="11" width="11" customWidth="1"/>
    <col min="12" max="12" width="6.85546875" customWidth="1"/>
    <col min="13" max="256" width="11.42578125" customWidth="1"/>
  </cols>
  <sheetData>
    <row r="1" spans="1:12" ht="39.950000000000003" customHeight="1" thickBot="1" x14ac:dyDescent="0.25">
      <c r="A1" s="285"/>
      <c r="B1" s="273" t="s">
        <v>80</v>
      </c>
      <c r="C1" s="275" t="s">
        <v>511</v>
      </c>
      <c r="D1" s="359" t="s">
        <v>512</v>
      </c>
      <c r="E1" s="359"/>
      <c r="F1" s="359"/>
      <c r="G1" s="359"/>
      <c r="H1" s="359"/>
      <c r="I1" s="3"/>
      <c r="J1" s="3"/>
      <c r="K1" s="3"/>
      <c r="L1" s="3"/>
    </row>
    <row r="2" spans="1:12" ht="12.75" customHeight="1" x14ac:dyDescent="0.2">
      <c r="A2" s="361" t="s">
        <v>82</v>
      </c>
      <c r="B2" s="362"/>
      <c r="C2" s="362"/>
      <c r="D2" s="362"/>
      <c r="E2" s="362"/>
      <c r="F2" s="363"/>
      <c r="G2" s="368" t="s">
        <v>38</v>
      </c>
      <c r="H2" s="379" t="s">
        <v>40</v>
      </c>
      <c r="I2" s="374" t="s">
        <v>42</v>
      </c>
      <c r="J2" s="375"/>
      <c r="K2" s="375"/>
      <c r="L2" s="376"/>
    </row>
    <row r="3" spans="1:12" ht="12.75" customHeight="1" x14ac:dyDescent="0.2">
      <c r="A3" s="360" t="s">
        <v>83</v>
      </c>
      <c r="B3" s="360" t="s">
        <v>28</v>
      </c>
      <c r="C3" s="360" t="s">
        <v>30</v>
      </c>
      <c r="D3" s="360" t="s">
        <v>32</v>
      </c>
      <c r="E3" s="360" t="s">
        <v>84</v>
      </c>
      <c r="F3" s="360" t="s">
        <v>85</v>
      </c>
      <c r="G3" s="369"/>
      <c r="H3" s="380"/>
      <c r="I3" s="364" t="s">
        <v>86</v>
      </c>
      <c r="J3" s="366" t="s">
        <v>87</v>
      </c>
      <c r="K3" s="367"/>
      <c r="L3" s="377" t="s">
        <v>48</v>
      </c>
    </row>
    <row r="4" spans="1:12" ht="24.75" thickBot="1" x14ac:dyDescent="0.25">
      <c r="A4" s="360"/>
      <c r="B4" s="360"/>
      <c r="C4" s="360"/>
      <c r="D4" s="360"/>
      <c r="E4" s="360"/>
      <c r="F4" s="360"/>
      <c r="G4" s="370"/>
      <c r="H4" s="381"/>
      <c r="I4" s="365"/>
      <c r="J4" s="281" t="s">
        <v>45</v>
      </c>
      <c r="K4" s="281" t="s">
        <v>47</v>
      </c>
      <c r="L4" s="378"/>
    </row>
    <row r="5" spans="1:12" x14ac:dyDescent="0.2">
      <c r="A5" s="391" t="s">
        <v>407</v>
      </c>
      <c r="B5" s="62" t="s">
        <v>497</v>
      </c>
      <c r="C5" s="49" t="s">
        <v>498</v>
      </c>
      <c r="D5" s="34"/>
      <c r="E5" s="319" t="s">
        <v>92</v>
      </c>
      <c r="F5" s="58" t="s">
        <v>93</v>
      </c>
      <c r="G5" s="146"/>
      <c r="H5" s="149"/>
      <c r="I5" s="153"/>
      <c r="J5" s="24" t="s">
        <v>74</v>
      </c>
      <c r="K5" s="24" t="s">
        <v>138</v>
      </c>
      <c r="L5" s="141"/>
    </row>
    <row r="6" spans="1:12" x14ac:dyDescent="0.2">
      <c r="A6" s="392"/>
      <c r="B6" s="63" t="s">
        <v>27</v>
      </c>
      <c r="C6" s="50" t="s">
        <v>499</v>
      </c>
      <c r="D6" s="4"/>
      <c r="E6" s="5" t="s">
        <v>106</v>
      </c>
      <c r="F6" s="60" t="s">
        <v>93</v>
      </c>
      <c r="G6" s="147"/>
      <c r="H6" s="150"/>
      <c r="I6" s="154"/>
      <c r="J6" s="5" t="s">
        <v>74</v>
      </c>
      <c r="K6" s="5" t="s">
        <v>138</v>
      </c>
      <c r="L6" s="142"/>
    </row>
    <row r="7" spans="1:12" ht="13.5" thickBot="1" x14ac:dyDescent="0.25">
      <c r="A7" s="415"/>
      <c r="B7" s="70" t="s">
        <v>500</v>
      </c>
      <c r="C7" s="88" t="s">
        <v>501</v>
      </c>
      <c r="D7" s="18" t="s">
        <v>513</v>
      </c>
      <c r="E7" s="10" t="s">
        <v>106</v>
      </c>
      <c r="F7" s="230" t="s">
        <v>93</v>
      </c>
      <c r="G7" s="148"/>
      <c r="H7" s="151"/>
      <c r="I7" s="155"/>
      <c r="J7" s="16"/>
      <c r="K7" s="16"/>
      <c r="L7" s="144"/>
    </row>
    <row r="8" spans="1:12" ht="48.75" thickBot="1" x14ac:dyDescent="0.25">
      <c r="A8" s="292" t="s">
        <v>503</v>
      </c>
      <c r="B8" s="81" t="s">
        <v>504</v>
      </c>
      <c r="C8" s="162" t="s">
        <v>505</v>
      </c>
      <c r="D8" s="75" t="s">
        <v>514</v>
      </c>
      <c r="E8" s="320" t="s">
        <v>92</v>
      </c>
      <c r="F8" s="321" t="s">
        <v>110</v>
      </c>
      <c r="G8" s="162"/>
      <c r="H8" s="152"/>
      <c r="I8" s="131"/>
      <c r="J8" s="74" t="s">
        <v>74</v>
      </c>
      <c r="K8" s="74" t="s">
        <v>138</v>
      </c>
      <c r="L8" s="145"/>
    </row>
  </sheetData>
  <mergeCells count="15">
    <mergeCell ref="D1:H1"/>
    <mergeCell ref="G2:G4"/>
    <mergeCell ref="A5:A7"/>
    <mergeCell ref="I2:L2"/>
    <mergeCell ref="I3:I4"/>
    <mergeCell ref="J3:K3"/>
    <mergeCell ref="L3:L4"/>
    <mergeCell ref="H2:H4"/>
    <mergeCell ref="A2:F2"/>
    <mergeCell ref="A3:A4"/>
    <mergeCell ref="B3:B4"/>
    <mergeCell ref="C3:C4"/>
    <mergeCell ref="D3:D4"/>
    <mergeCell ref="E3:E4"/>
    <mergeCell ref="F3:F4"/>
  </mergeCells>
  <phoneticPr fontId="0" type="noConversion"/>
  <conditionalFormatting sqref="E3">
    <cfRule type="cellIs" dxfId="47" priority="2" stopIfTrue="1" operator="equal">
      <formula>"Obl"</formula>
    </cfRule>
  </conditionalFormatting>
  <conditionalFormatting sqref="E8">
    <cfRule type="cellIs" dxfId="46" priority="7" stopIfTrue="1" operator="equal">
      <formula>"Obl"</formula>
    </cfRule>
  </conditionalFormatting>
  <conditionalFormatting sqref="F3">
    <cfRule type="cellIs" dxfId="45" priority="1" stopIfTrue="1" operator="equal">
      <formula>"Mu"</formula>
    </cfRule>
  </conditionalFormatting>
  <conditionalFormatting sqref="F8:G8">
    <cfRule type="cellIs" dxfId="44" priority="6" stopIfTrue="1" operator="equal">
      <formula>"Mu"</formula>
    </cfRule>
  </conditionalFormatting>
  <conditionalFormatting sqref="H2:H4">
    <cfRule type="cellIs" dxfId="43" priority="4" stopIfTrue="1" operator="greaterThanOrEqual">
      <formula>"SI MEN"</formula>
    </cfRule>
    <cfRule type="cellIs" dxfId="42" priority="5" stopIfTrue="1" operator="equal">
      <formula>"Self-service"</formula>
    </cfRule>
  </conditionalFormatting>
  <conditionalFormatting sqref="H2:H1048576">
    <cfRule type="cellIs" dxfId="41" priority="3" stopIfTrue="1" operator="equal">
      <formula>"MENESR V1"</formula>
    </cfRule>
  </conditionalFormatting>
  <conditionalFormatting sqref="H5:H1048576">
    <cfRule type="cellIs" dxfId="40" priority="9" stopIfTrue="1" operator="equal">
      <formula>"MENESR V2"</formula>
    </cfRule>
    <cfRule type="cellIs" dxfId="39" priority="10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5">
    <tabColor indexed="46"/>
    <pageSetUpPr fitToPage="1"/>
  </sheetPr>
  <dimension ref="A1:L37"/>
  <sheetViews>
    <sheetView zoomScale="90" workbookViewId="0">
      <pane xSplit="2" ySplit="4" topLeftCell="C5" activePane="bottomRight" state="frozenSplit"/>
      <selection pane="topRight" sqref="A1:H1"/>
      <selection pane="bottomLeft" sqref="A1:H1"/>
      <selection pane="bottomRight" activeCell="A2" sqref="A2:F2"/>
    </sheetView>
  </sheetViews>
  <sheetFormatPr baseColWidth="10" defaultColWidth="9.140625" defaultRowHeight="12" x14ac:dyDescent="0.2"/>
  <cols>
    <col min="1" max="1" width="6.7109375" style="71" customWidth="1"/>
    <col min="2" max="2" width="16.7109375" style="9" customWidth="1"/>
    <col min="3" max="3" width="30.7109375" style="6" customWidth="1"/>
    <col min="4" max="4" width="20.7109375" style="1" customWidth="1"/>
    <col min="5" max="5" width="5" style="7" customWidth="1"/>
    <col min="6" max="6" width="5" style="6" bestFit="1" customWidth="1"/>
    <col min="7" max="7" width="3.5703125" style="6" bestFit="1" customWidth="1"/>
    <col min="8" max="8" width="20.7109375" style="6" customWidth="1"/>
    <col min="9" max="9" width="6.42578125" style="1" customWidth="1"/>
    <col min="10" max="10" width="13.42578125" style="1" customWidth="1"/>
    <col min="11" max="11" width="11.5703125" style="1" bestFit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3" customFormat="1" ht="39.950000000000003" customHeight="1" thickBot="1" x14ac:dyDescent="0.25">
      <c r="A1" s="285"/>
      <c r="B1" s="273" t="s">
        <v>80</v>
      </c>
      <c r="C1" s="275" t="s">
        <v>515</v>
      </c>
      <c r="D1" s="420" t="s">
        <v>516</v>
      </c>
      <c r="E1" s="420"/>
      <c r="F1" s="420"/>
      <c r="G1" s="420"/>
      <c r="H1" s="420"/>
    </row>
    <row r="2" spans="1:12" s="7" customFormat="1" ht="12" customHeight="1" x14ac:dyDescent="0.2">
      <c r="A2" s="361" t="s">
        <v>82</v>
      </c>
      <c r="B2" s="362"/>
      <c r="C2" s="362"/>
      <c r="D2" s="362"/>
      <c r="E2" s="362"/>
      <c r="F2" s="363"/>
      <c r="G2" s="368" t="s">
        <v>38</v>
      </c>
      <c r="H2" s="379" t="s">
        <v>40</v>
      </c>
      <c r="I2" s="374" t="s">
        <v>42</v>
      </c>
      <c r="J2" s="375"/>
      <c r="K2" s="375"/>
      <c r="L2" s="376"/>
    </row>
    <row r="3" spans="1:12" s="7" customFormat="1" ht="12" customHeight="1" x14ac:dyDescent="0.2">
      <c r="A3" s="360" t="s">
        <v>83</v>
      </c>
      <c r="B3" s="360" t="s">
        <v>28</v>
      </c>
      <c r="C3" s="360" t="s">
        <v>30</v>
      </c>
      <c r="D3" s="360" t="s">
        <v>32</v>
      </c>
      <c r="E3" s="360" t="s">
        <v>84</v>
      </c>
      <c r="F3" s="360" t="s">
        <v>85</v>
      </c>
      <c r="G3" s="369"/>
      <c r="H3" s="380"/>
      <c r="I3" s="364" t="s">
        <v>86</v>
      </c>
      <c r="J3" s="366" t="s">
        <v>87</v>
      </c>
      <c r="K3" s="367"/>
      <c r="L3" s="377" t="s">
        <v>48</v>
      </c>
    </row>
    <row r="4" spans="1:12" s="7" customFormat="1" ht="24.75" thickBot="1" x14ac:dyDescent="0.25">
      <c r="A4" s="360"/>
      <c r="B4" s="360"/>
      <c r="C4" s="360"/>
      <c r="D4" s="360"/>
      <c r="E4" s="360"/>
      <c r="F4" s="360"/>
      <c r="G4" s="370"/>
      <c r="H4" s="381"/>
      <c r="I4" s="365"/>
      <c r="J4" s="281" t="s">
        <v>45</v>
      </c>
      <c r="K4" s="281" t="s">
        <v>47</v>
      </c>
      <c r="L4" s="378"/>
    </row>
    <row r="5" spans="1:12" ht="24" x14ac:dyDescent="0.2">
      <c r="A5" s="416" t="s">
        <v>407</v>
      </c>
      <c r="B5" s="62" t="s">
        <v>497</v>
      </c>
      <c r="C5" s="49" t="s">
        <v>498</v>
      </c>
      <c r="D5" s="34"/>
      <c r="E5" s="24" t="s">
        <v>92</v>
      </c>
      <c r="F5" s="26" t="s">
        <v>93</v>
      </c>
      <c r="G5" s="49" t="s">
        <v>94</v>
      </c>
      <c r="H5" s="163"/>
      <c r="I5" s="161"/>
      <c r="J5" s="24" t="s">
        <v>66</v>
      </c>
      <c r="K5" s="24" t="s">
        <v>387</v>
      </c>
      <c r="L5" s="26" t="s">
        <v>95</v>
      </c>
    </row>
    <row r="6" spans="1:12" ht="24" x14ac:dyDescent="0.2">
      <c r="A6" s="418"/>
      <c r="B6" s="63" t="s">
        <v>27</v>
      </c>
      <c r="C6" s="50" t="s">
        <v>499</v>
      </c>
      <c r="D6" s="4"/>
      <c r="E6" s="5" t="s">
        <v>106</v>
      </c>
      <c r="F6" s="27" t="s">
        <v>93</v>
      </c>
      <c r="G6" s="50"/>
      <c r="H6" s="164"/>
      <c r="I6" s="40"/>
      <c r="J6" s="5" t="s">
        <v>66</v>
      </c>
      <c r="K6" s="5" t="s">
        <v>387</v>
      </c>
      <c r="L6" s="27"/>
    </row>
    <row r="7" spans="1:12" ht="48" x14ac:dyDescent="0.2">
      <c r="A7" s="418"/>
      <c r="B7" s="63" t="s">
        <v>500</v>
      </c>
      <c r="C7" s="50" t="s">
        <v>501</v>
      </c>
      <c r="D7" s="4" t="s">
        <v>517</v>
      </c>
      <c r="E7" s="5" t="s">
        <v>106</v>
      </c>
      <c r="F7" s="27" t="s">
        <v>93</v>
      </c>
      <c r="G7" s="54"/>
      <c r="H7" s="164"/>
      <c r="I7" s="40"/>
      <c r="J7" s="5" t="s">
        <v>66</v>
      </c>
      <c r="K7" s="5" t="s">
        <v>387</v>
      </c>
      <c r="L7" s="27"/>
    </row>
    <row r="8" spans="1:12" ht="24.75" thickBot="1" x14ac:dyDescent="0.25">
      <c r="A8" s="419"/>
      <c r="B8" s="70" t="s">
        <v>518</v>
      </c>
      <c r="C8" s="88" t="s">
        <v>519</v>
      </c>
      <c r="D8" s="18" t="s">
        <v>520</v>
      </c>
      <c r="E8" s="10" t="s">
        <v>106</v>
      </c>
      <c r="F8" s="28" t="s">
        <v>93</v>
      </c>
      <c r="G8" s="57"/>
      <c r="H8" s="165"/>
      <c r="I8" s="90"/>
      <c r="J8" s="10" t="s">
        <v>66</v>
      </c>
      <c r="K8" s="10" t="s">
        <v>387</v>
      </c>
      <c r="L8" s="28"/>
    </row>
    <row r="9" spans="1:12" ht="46.5" thickBot="1" x14ac:dyDescent="0.25">
      <c r="A9" s="323" t="s">
        <v>503</v>
      </c>
      <c r="B9" s="81" t="s">
        <v>504</v>
      </c>
      <c r="C9" s="162" t="s">
        <v>505</v>
      </c>
      <c r="D9" s="75" t="s">
        <v>521</v>
      </c>
      <c r="E9" s="74" t="s">
        <v>106</v>
      </c>
      <c r="F9" s="76" t="s">
        <v>110</v>
      </c>
      <c r="G9" s="162" t="s">
        <v>94</v>
      </c>
      <c r="H9" s="152"/>
      <c r="I9" s="103"/>
      <c r="J9" s="74" t="s">
        <v>66</v>
      </c>
      <c r="K9" s="74" t="s">
        <v>135</v>
      </c>
      <c r="L9" s="76" t="s">
        <v>95</v>
      </c>
    </row>
    <row r="37" spans="8:8" x14ac:dyDescent="0.2">
      <c r="H37" s="7"/>
    </row>
  </sheetData>
  <mergeCells count="15">
    <mergeCell ref="D1:H1"/>
    <mergeCell ref="G2:G4"/>
    <mergeCell ref="H2:H4"/>
    <mergeCell ref="I2:L2"/>
    <mergeCell ref="I3:I4"/>
    <mergeCell ref="J3:K3"/>
    <mergeCell ref="L3:L4"/>
    <mergeCell ref="A5:A8"/>
    <mergeCell ref="A2:F2"/>
    <mergeCell ref="A3:A4"/>
    <mergeCell ref="B3:B4"/>
    <mergeCell ref="C3:C4"/>
    <mergeCell ref="D3:D4"/>
    <mergeCell ref="E3:E4"/>
    <mergeCell ref="F3:F4"/>
  </mergeCells>
  <phoneticPr fontId="0" type="noConversion"/>
  <conditionalFormatting sqref="E3">
    <cfRule type="cellIs" dxfId="38" priority="2" stopIfTrue="1" operator="equal">
      <formula>"Obl"</formula>
    </cfRule>
  </conditionalFormatting>
  <conditionalFormatting sqref="E5:E65536">
    <cfRule type="cellIs" dxfId="37" priority="7" stopIfTrue="1" operator="equal">
      <formula>"Obl"</formula>
    </cfRule>
  </conditionalFormatting>
  <conditionalFormatting sqref="F3">
    <cfRule type="cellIs" dxfId="36" priority="1" stopIfTrue="1" operator="equal">
      <formula>"Mu"</formula>
    </cfRule>
  </conditionalFormatting>
  <conditionalFormatting sqref="F5:G65536 C6:C65536">
    <cfRule type="cellIs" dxfId="35" priority="6" stopIfTrue="1" operator="equal">
      <formula>"Mu"</formula>
    </cfRule>
  </conditionalFormatting>
  <conditionalFormatting sqref="H2:H4">
    <cfRule type="cellIs" dxfId="34" priority="4" stopIfTrue="1" operator="greaterThanOrEqual">
      <formula>"SI MEN"</formula>
    </cfRule>
    <cfRule type="cellIs" dxfId="33" priority="5" stopIfTrue="1" operator="equal">
      <formula>"Self-service"</formula>
    </cfRule>
  </conditionalFormatting>
  <conditionalFormatting sqref="H2:H1048576">
    <cfRule type="cellIs" dxfId="32" priority="3" stopIfTrue="1" operator="equal">
      <formula>"MENESR V1"</formula>
    </cfRule>
  </conditionalFormatting>
  <conditionalFormatting sqref="H5:H1048576">
    <cfRule type="cellIs" dxfId="31" priority="9" stopIfTrue="1" operator="equal">
      <formula>"MENESR V2"</formula>
    </cfRule>
    <cfRule type="cellIs" dxfId="30" priority="10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6">
    <tabColor indexed="46"/>
    <pageSetUpPr fitToPage="1"/>
  </sheetPr>
  <dimension ref="A1:L37"/>
  <sheetViews>
    <sheetView zoomScale="90" workbookViewId="0">
      <pane xSplit="2" ySplit="4" topLeftCell="C5" activePane="bottomRight" state="frozenSplit"/>
      <selection pane="topRight" sqref="A1:H1"/>
      <selection pane="bottomLeft" sqref="A1:H1"/>
      <selection pane="bottomRight" activeCell="A2" sqref="A2:F2"/>
    </sheetView>
  </sheetViews>
  <sheetFormatPr baseColWidth="10" defaultColWidth="9.140625" defaultRowHeight="12" x14ac:dyDescent="0.2"/>
  <cols>
    <col min="1" max="1" width="6.7109375" style="71" customWidth="1"/>
    <col min="2" max="2" width="16.7109375" style="9" customWidth="1"/>
    <col min="3" max="3" width="30.7109375" style="6" customWidth="1"/>
    <col min="4" max="4" width="20.7109375" style="1" customWidth="1"/>
    <col min="5" max="5" width="5" style="7" customWidth="1"/>
    <col min="6" max="6" width="5" style="6" bestFit="1" customWidth="1"/>
    <col min="7" max="7" width="3.5703125" style="6" bestFit="1" customWidth="1"/>
    <col min="8" max="8" width="20.7109375" style="6" customWidth="1"/>
    <col min="9" max="9" width="6.42578125" style="1" customWidth="1"/>
    <col min="10" max="10" width="13.42578125" style="1" customWidth="1"/>
    <col min="11" max="11" width="11.5703125" style="1" bestFit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3" customFormat="1" ht="39.950000000000003" customHeight="1" thickBot="1" x14ac:dyDescent="0.25">
      <c r="A1" s="285"/>
      <c r="B1" s="273" t="s">
        <v>80</v>
      </c>
      <c r="C1" s="275" t="s">
        <v>522</v>
      </c>
      <c r="D1" s="359" t="s">
        <v>523</v>
      </c>
      <c r="E1" s="359"/>
      <c r="F1" s="359"/>
      <c r="G1" s="359"/>
      <c r="H1" s="359"/>
    </row>
    <row r="2" spans="1:12" s="7" customFormat="1" ht="12" customHeight="1" x14ac:dyDescent="0.2">
      <c r="A2" s="361" t="s">
        <v>82</v>
      </c>
      <c r="B2" s="362"/>
      <c r="C2" s="362"/>
      <c r="D2" s="362"/>
      <c r="E2" s="362"/>
      <c r="F2" s="363"/>
      <c r="G2" s="368" t="s">
        <v>38</v>
      </c>
      <c r="H2" s="379" t="s">
        <v>40</v>
      </c>
      <c r="I2" s="374" t="s">
        <v>42</v>
      </c>
      <c r="J2" s="375"/>
      <c r="K2" s="375"/>
      <c r="L2" s="376"/>
    </row>
    <row r="3" spans="1:12" s="7" customFormat="1" ht="12" customHeight="1" x14ac:dyDescent="0.2">
      <c r="A3" s="360" t="s">
        <v>83</v>
      </c>
      <c r="B3" s="360" t="s">
        <v>28</v>
      </c>
      <c r="C3" s="360" t="s">
        <v>30</v>
      </c>
      <c r="D3" s="360" t="s">
        <v>32</v>
      </c>
      <c r="E3" s="360" t="s">
        <v>84</v>
      </c>
      <c r="F3" s="360" t="s">
        <v>85</v>
      </c>
      <c r="G3" s="369"/>
      <c r="H3" s="380"/>
      <c r="I3" s="364" t="s">
        <v>86</v>
      </c>
      <c r="J3" s="366" t="s">
        <v>87</v>
      </c>
      <c r="K3" s="367"/>
      <c r="L3" s="377" t="s">
        <v>48</v>
      </c>
    </row>
    <row r="4" spans="1:12" s="7" customFormat="1" ht="24.75" thickBot="1" x14ac:dyDescent="0.25">
      <c r="A4" s="360"/>
      <c r="B4" s="360"/>
      <c r="C4" s="360"/>
      <c r="D4" s="360"/>
      <c r="E4" s="360"/>
      <c r="F4" s="360"/>
      <c r="G4" s="370"/>
      <c r="H4" s="381"/>
      <c r="I4" s="365"/>
      <c r="J4" s="281" t="s">
        <v>45</v>
      </c>
      <c r="K4" s="281" t="s">
        <v>47</v>
      </c>
      <c r="L4" s="378"/>
    </row>
    <row r="5" spans="1:12" ht="24" x14ac:dyDescent="0.2">
      <c r="A5" s="416" t="s">
        <v>407</v>
      </c>
      <c r="B5" s="62" t="s">
        <v>497</v>
      </c>
      <c r="C5" s="49" t="s">
        <v>498</v>
      </c>
      <c r="D5" s="34"/>
      <c r="E5" s="24" t="s">
        <v>92</v>
      </c>
      <c r="F5" s="26" t="s">
        <v>93</v>
      </c>
      <c r="G5" s="49" t="s">
        <v>94</v>
      </c>
      <c r="H5" s="163"/>
      <c r="I5" s="161"/>
      <c r="J5" s="24" t="s">
        <v>66</v>
      </c>
      <c r="K5" s="24" t="s">
        <v>135</v>
      </c>
      <c r="L5" s="26" t="s">
        <v>95</v>
      </c>
    </row>
    <row r="6" spans="1:12" ht="24" x14ac:dyDescent="0.2">
      <c r="A6" s="418"/>
      <c r="B6" s="63" t="s">
        <v>27</v>
      </c>
      <c r="C6" s="50" t="s">
        <v>499</v>
      </c>
      <c r="D6" s="4"/>
      <c r="E6" s="5" t="s">
        <v>106</v>
      </c>
      <c r="F6" s="28" t="s">
        <v>93</v>
      </c>
      <c r="G6" s="50"/>
      <c r="H6" s="164"/>
      <c r="I6" s="40"/>
      <c r="J6" s="5" t="s">
        <v>66</v>
      </c>
      <c r="K6" s="5" t="s">
        <v>135</v>
      </c>
      <c r="L6" s="27"/>
    </row>
    <row r="7" spans="1:12" ht="36.75" thickBot="1" x14ac:dyDescent="0.25">
      <c r="A7" s="419"/>
      <c r="B7" s="70" t="s">
        <v>500</v>
      </c>
      <c r="C7" s="88" t="s">
        <v>501</v>
      </c>
      <c r="D7" s="18" t="s">
        <v>524</v>
      </c>
      <c r="E7" s="10" t="s">
        <v>92</v>
      </c>
      <c r="F7" s="324" t="s">
        <v>110</v>
      </c>
      <c r="G7" s="57"/>
      <c r="H7" s="165"/>
      <c r="I7" s="90"/>
      <c r="J7" s="10" t="s">
        <v>66</v>
      </c>
      <c r="K7" s="10" t="s">
        <v>135</v>
      </c>
      <c r="L7" s="28"/>
    </row>
    <row r="8" spans="1:12" ht="36" x14ac:dyDescent="0.2">
      <c r="A8" s="371" t="s">
        <v>503</v>
      </c>
      <c r="B8" s="62" t="s">
        <v>525</v>
      </c>
      <c r="C8" s="49" t="s">
        <v>526</v>
      </c>
      <c r="D8" s="34"/>
      <c r="E8" s="24" t="s">
        <v>106</v>
      </c>
      <c r="F8" s="26" t="s">
        <v>110</v>
      </c>
      <c r="G8" s="49" t="s">
        <v>94</v>
      </c>
      <c r="H8" s="163"/>
      <c r="I8" s="39"/>
      <c r="J8" s="24" t="s">
        <v>66</v>
      </c>
      <c r="K8" s="24" t="s">
        <v>135</v>
      </c>
      <c r="L8" s="26" t="s">
        <v>95</v>
      </c>
    </row>
    <row r="9" spans="1:12" ht="36.75" thickBot="1" x14ac:dyDescent="0.25">
      <c r="A9" s="373"/>
      <c r="B9" s="69" t="s">
        <v>504</v>
      </c>
      <c r="C9" s="51" t="s">
        <v>505</v>
      </c>
      <c r="D9" s="29" t="s">
        <v>527</v>
      </c>
      <c r="E9" s="30" t="s">
        <v>106</v>
      </c>
      <c r="F9" s="37" t="s">
        <v>110</v>
      </c>
      <c r="G9" s="51" t="s">
        <v>94</v>
      </c>
      <c r="H9" s="166"/>
      <c r="I9" s="48"/>
      <c r="J9" s="30" t="s">
        <v>66</v>
      </c>
      <c r="K9" s="30" t="s">
        <v>135</v>
      </c>
      <c r="L9" s="37" t="s">
        <v>95</v>
      </c>
    </row>
    <row r="37" spans="8:8" x14ac:dyDescent="0.2">
      <c r="H37" s="7"/>
    </row>
  </sheetData>
  <mergeCells count="16">
    <mergeCell ref="D1:H1"/>
    <mergeCell ref="G2:G4"/>
    <mergeCell ref="H2:H4"/>
    <mergeCell ref="A8:A9"/>
    <mergeCell ref="I2:L2"/>
    <mergeCell ref="I3:I4"/>
    <mergeCell ref="J3:K3"/>
    <mergeCell ref="L3:L4"/>
    <mergeCell ref="A5:A7"/>
    <mergeCell ref="A2:F2"/>
    <mergeCell ref="A3:A4"/>
    <mergeCell ref="B3:B4"/>
    <mergeCell ref="C3:C4"/>
    <mergeCell ref="D3:D4"/>
    <mergeCell ref="E3:E4"/>
    <mergeCell ref="F3:F4"/>
  </mergeCells>
  <phoneticPr fontId="0" type="noConversion"/>
  <conditionalFormatting sqref="E3">
    <cfRule type="cellIs" dxfId="29" priority="2" stopIfTrue="1" operator="equal">
      <formula>"Obl"</formula>
    </cfRule>
  </conditionalFormatting>
  <conditionalFormatting sqref="E5:E65536">
    <cfRule type="cellIs" dxfId="28" priority="7" stopIfTrue="1" operator="equal">
      <formula>"Obl"</formula>
    </cfRule>
  </conditionalFormatting>
  <conditionalFormatting sqref="F3">
    <cfRule type="cellIs" dxfId="27" priority="1" stopIfTrue="1" operator="equal">
      <formula>"Mu"</formula>
    </cfRule>
  </conditionalFormatting>
  <conditionalFormatting sqref="F5:G65536 C6:C65536">
    <cfRule type="cellIs" dxfId="26" priority="6" stopIfTrue="1" operator="equal">
      <formula>"Mu"</formula>
    </cfRule>
  </conditionalFormatting>
  <conditionalFormatting sqref="H2:H4">
    <cfRule type="cellIs" dxfId="25" priority="4" stopIfTrue="1" operator="greaterThanOrEqual">
      <formula>"SI MEN"</formula>
    </cfRule>
    <cfRule type="cellIs" dxfId="24" priority="5" stopIfTrue="1" operator="equal">
      <formula>"Self-service"</formula>
    </cfRule>
  </conditionalFormatting>
  <conditionalFormatting sqref="H2:H7">
    <cfRule type="cellIs" dxfId="23" priority="3" stopIfTrue="1" operator="equal">
      <formula>"MENESR V1"</formula>
    </cfRule>
  </conditionalFormatting>
  <conditionalFormatting sqref="H5:H7 H10:H65536">
    <cfRule type="cellIs" dxfId="22" priority="10" stopIfTrue="1" operator="equal">
      <formula>"Self-service"</formula>
    </cfRule>
  </conditionalFormatting>
  <conditionalFormatting sqref="H8:H9">
    <cfRule type="cellIs" dxfId="21" priority="11" stopIfTrue="1" operator="equal">
      <formula>"MEN"</formula>
    </cfRule>
    <cfRule type="cellIs" dxfId="20" priority="12" stopIfTrue="1" operator="equal">
      <formula>"Self-service"</formula>
    </cfRule>
  </conditionalFormatting>
  <conditionalFormatting sqref="H10:H65536 H5:H7">
    <cfRule type="cellIs" dxfId="19" priority="9" stopIfTrue="1" operator="equal">
      <formula>"MENESR V2"</formula>
    </cfRule>
  </conditionalFormatting>
  <conditionalFormatting sqref="H10:H65536">
    <cfRule type="cellIs" dxfId="18" priority="8" stopIfTrue="1" operator="equal">
      <formula>"MENESR V1"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tabColor indexed="47"/>
    <pageSetUpPr fitToPage="1"/>
  </sheetPr>
  <dimension ref="A1:M64"/>
  <sheetViews>
    <sheetView zoomScaleNormal="100" workbookViewId="0">
      <pane xSplit="2" ySplit="4" topLeftCell="C5" activePane="bottomRight" state="frozenSplit"/>
      <selection pane="topRight" sqref="A1:H1"/>
      <selection pane="bottomLeft" sqref="A1:H1"/>
      <selection pane="bottomRight" activeCell="C1" sqref="C1"/>
    </sheetView>
  </sheetViews>
  <sheetFormatPr baseColWidth="10" defaultColWidth="9.140625" defaultRowHeight="12" x14ac:dyDescent="0.2"/>
  <cols>
    <col min="1" max="1" width="6.7109375" style="71" customWidth="1"/>
    <col min="2" max="2" width="16.7109375" style="9" customWidth="1"/>
    <col min="3" max="3" width="30.7109375" style="6" customWidth="1"/>
    <col min="4" max="4" width="20.7109375" style="1" customWidth="1"/>
    <col min="5" max="5" width="5" style="7" customWidth="1"/>
    <col min="6" max="6" width="5" style="6" bestFit="1" customWidth="1"/>
    <col min="7" max="7" width="3.5703125" style="6" bestFit="1" customWidth="1"/>
    <col min="8" max="8" width="25.5703125" style="6" bestFit="1" customWidth="1"/>
    <col min="9" max="9" width="6.42578125" style="1" customWidth="1"/>
    <col min="10" max="10" width="13.42578125" style="1" customWidth="1"/>
    <col min="11" max="11" width="11.5703125" style="1" bestFit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3" s="3" customFormat="1" ht="39" customHeight="1" thickBot="1" x14ac:dyDescent="0.25">
      <c r="A1" s="280"/>
      <c r="B1" s="273" t="s">
        <v>80</v>
      </c>
      <c r="C1" s="275" t="s">
        <v>61</v>
      </c>
      <c r="D1" s="358" t="s">
        <v>81</v>
      </c>
      <c r="E1" s="358"/>
      <c r="F1" s="358"/>
      <c r="G1" s="359"/>
      <c r="H1" s="359"/>
    </row>
    <row r="2" spans="1:13" s="7" customFormat="1" ht="12" customHeight="1" x14ac:dyDescent="0.2">
      <c r="A2" s="361" t="s">
        <v>82</v>
      </c>
      <c r="B2" s="362"/>
      <c r="C2" s="362"/>
      <c r="D2" s="362"/>
      <c r="E2" s="362"/>
      <c r="F2" s="363"/>
      <c r="G2" s="368" t="s">
        <v>38</v>
      </c>
      <c r="H2" s="379" t="s">
        <v>40</v>
      </c>
      <c r="I2" s="374" t="s">
        <v>42</v>
      </c>
      <c r="J2" s="375"/>
      <c r="K2" s="375"/>
      <c r="L2" s="376"/>
    </row>
    <row r="3" spans="1:13" s="7" customFormat="1" ht="12" customHeight="1" x14ac:dyDescent="0.2">
      <c r="A3" s="360" t="s">
        <v>83</v>
      </c>
      <c r="B3" s="360" t="s">
        <v>28</v>
      </c>
      <c r="C3" s="360" t="s">
        <v>30</v>
      </c>
      <c r="D3" s="360" t="s">
        <v>32</v>
      </c>
      <c r="E3" s="360" t="s">
        <v>84</v>
      </c>
      <c r="F3" s="360" t="s">
        <v>85</v>
      </c>
      <c r="G3" s="369"/>
      <c r="H3" s="380"/>
      <c r="I3" s="364" t="s">
        <v>86</v>
      </c>
      <c r="J3" s="366" t="s">
        <v>87</v>
      </c>
      <c r="K3" s="367"/>
      <c r="L3" s="377" t="s">
        <v>48</v>
      </c>
    </row>
    <row r="4" spans="1:13" s="7" customFormat="1" ht="24.75" thickBot="1" x14ac:dyDescent="0.25">
      <c r="A4" s="360"/>
      <c r="B4" s="360"/>
      <c r="C4" s="360"/>
      <c r="D4" s="360"/>
      <c r="E4" s="360"/>
      <c r="F4" s="360"/>
      <c r="G4" s="370"/>
      <c r="H4" s="381"/>
      <c r="I4" s="365"/>
      <c r="J4" s="281" t="s">
        <v>45</v>
      </c>
      <c r="K4" s="281" t="s">
        <v>47</v>
      </c>
      <c r="L4" s="378"/>
    </row>
    <row r="5" spans="1:13" ht="52.5" customHeight="1" x14ac:dyDescent="0.2">
      <c r="A5" s="372" t="s">
        <v>88</v>
      </c>
      <c r="B5" s="68" t="s">
        <v>89</v>
      </c>
      <c r="C5" s="106" t="s">
        <v>90</v>
      </c>
      <c r="D5" s="8" t="s">
        <v>91</v>
      </c>
      <c r="E5" s="11" t="s">
        <v>92</v>
      </c>
      <c r="F5" s="84" t="s">
        <v>93</v>
      </c>
      <c r="G5" s="26" t="s">
        <v>94</v>
      </c>
      <c r="H5" s="173"/>
      <c r="I5" s="39"/>
      <c r="J5" s="25"/>
      <c r="K5" s="25"/>
      <c r="L5" s="26" t="s">
        <v>95</v>
      </c>
      <c r="M5" s="7"/>
    </row>
    <row r="6" spans="1:13" ht="24" x14ac:dyDescent="0.2">
      <c r="A6" s="372"/>
      <c r="B6" s="63" t="s">
        <v>96</v>
      </c>
      <c r="C6" s="50" t="s">
        <v>97</v>
      </c>
      <c r="D6" s="2" t="s">
        <v>98</v>
      </c>
      <c r="E6" s="5" t="s">
        <v>92</v>
      </c>
      <c r="F6" s="27" t="s">
        <v>93</v>
      </c>
      <c r="G6" s="27" t="s">
        <v>94</v>
      </c>
      <c r="H6" s="174"/>
      <c r="I6" s="40"/>
      <c r="J6" s="14"/>
      <c r="K6" s="14"/>
      <c r="L6" s="35"/>
      <c r="M6" s="7"/>
    </row>
    <row r="7" spans="1:13" ht="24" x14ac:dyDescent="0.2">
      <c r="A7" s="372"/>
      <c r="B7" s="63" t="s">
        <v>99</v>
      </c>
      <c r="C7" s="50" t="s">
        <v>100</v>
      </c>
      <c r="D7" s="4" t="s">
        <v>101</v>
      </c>
      <c r="E7" s="5" t="s">
        <v>92</v>
      </c>
      <c r="F7" s="27" t="s">
        <v>93</v>
      </c>
      <c r="G7" s="27" t="s">
        <v>94</v>
      </c>
      <c r="H7" s="210" t="s">
        <v>52</v>
      </c>
      <c r="I7" s="41" t="s">
        <v>102</v>
      </c>
      <c r="J7" s="20"/>
      <c r="K7" s="21"/>
      <c r="L7" s="35"/>
      <c r="M7" s="7"/>
    </row>
    <row r="8" spans="1:13" ht="24" x14ac:dyDescent="0.2">
      <c r="A8" s="372"/>
      <c r="B8" s="63" t="s">
        <v>103</v>
      </c>
      <c r="C8" s="50" t="s">
        <v>104</v>
      </c>
      <c r="D8" s="4" t="s">
        <v>105</v>
      </c>
      <c r="E8" s="5" t="s">
        <v>106</v>
      </c>
      <c r="F8" s="27" t="s">
        <v>93</v>
      </c>
      <c r="G8" s="27" t="s">
        <v>94</v>
      </c>
      <c r="H8" s="210" t="s">
        <v>52</v>
      </c>
      <c r="I8" s="42" t="s">
        <v>102</v>
      </c>
      <c r="J8" s="22"/>
      <c r="K8" s="15"/>
      <c r="L8" s="135"/>
      <c r="M8" s="7"/>
    </row>
    <row r="9" spans="1:13" ht="36" x14ac:dyDescent="0.2">
      <c r="A9" s="372"/>
      <c r="B9" s="63" t="s">
        <v>107</v>
      </c>
      <c r="C9" s="50" t="s">
        <v>108</v>
      </c>
      <c r="D9" s="2" t="s">
        <v>109</v>
      </c>
      <c r="E9" s="5" t="s">
        <v>106</v>
      </c>
      <c r="F9" s="27" t="s">
        <v>110</v>
      </c>
      <c r="G9" s="27" t="s">
        <v>94</v>
      </c>
      <c r="H9" s="174"/>
      <c r="I9" s="40"/>
      <c r="J9" s="20"/>
      <c r="K9" s="21"/>
      <c r="L9" s="27" t="s">
        <v>95</v>
      </c>
      <c r="M9" s="7"/>
    </row>
    <row r="10" spans="1:13" ht="36" x14ac:dyDescent="0.2">
      <c r="A10" s="372"/>
      <c r="B10" s="63" t="s">
        <v>111</v>
      </c>
      <c r="C10" s="50" t="s">
        <v>112</v>
      </c>
      <c r="D10" s="4" t="s">
        <v>113</v>
      </c>
      <c r="E10" s="5" t="s">
        <v>92</v>
      </c>
      <c r="F10" s="206" t="s">
        <v>110</v>
      </c>
      <c r="G10" s="35"/>
      <c r="H10" s="239" t="s">
        <v>114</v>
      </c>
      <c r="I10" s="47"/>
      <c r="J10" s="20"/>
      <c r="K10" s="20"/>
      <c r="L10" s="46"/>
      <c r="M10" s="7"/>
    </row>
    <row r="11" spans="1:13" ht="38.450000000000003" customHeight="1" x14ac:dyDescent="0.2">
      <c r="A11" s="372"/>
      <c r="B11" s="260" t="s">
        <v>115</v>
      </c>
      <c r="C11" s="88" t="s">
        <v>116</v>
      </c>
      <c r="D11" s="18" t="s">
        <v>117</v>
      </c>
      <c r="E11" s="10" t="s">
        <v>106</v>
      </c>
      <c r="F11" s="28" t="s">
        <v>93</v>
      </c>
      <c r="G11" s="28"/>
      <c r="H11" s="263" t="s">
        <v>118</v>
      </c>
      <c r="I11" s="262"/>
      <c r="J11" s="20"/>
      <c r="K11" s="20"/>
      <c r="L11" s="46"/>
      <c r="M11" s="7"/>
    </row>
    <row r="12" spans="1:13" ht="93.6" customHeight="1" x14ac:dyDescent="0.2">
      <c r="A12" s="372"/>
      <c r="B12" s="63" t="s">
        <v>119</v>
      </c>
      <c r="C12" s="56" t="s">
        <v>120</v>
      </c>
      <c r="D12" s="250" t="s">
        <v>121</v>
      </c>
      <c r="E12" s="5" t="s">
        <v>92</v>
      </c>
      <c r="F12" s="60" t="s">
        <v>93</v>
      </c>
      <c r="G12" s="60" t="s">
        <v>94</v>
      </c>
      <c r="H12" s="256" t="s">
        <v>114</v>
      </c>
      <c r="I12" s="40"/>
      <c r="J12" s="14"/>
      <c r="K12" s="14"/>
      <c r="L12" s="35"/>
      <c r="M12" s="7"/>
    </row>
    <row r="13" spans="1:13" ht="96" x14ac:dyDescent="0.2">
      <c r="A13" s="372"/>
      <c r="B13" s="70" t="s">
        <v>122</v>
      </c>
      <c r="C13" s="88" t="s">
        <v>123</v>
      </c>
      <c r="D13" s="18" t="s">
        <v>124</v>
      </c>
      <c r="E13" s="10" t="s">
        <v>106</v>
      </c>
      <c r="F13" s="28" t="s">
        <v>93</v>
      </c>
      <c r="G13" s="28" t="s">
        <v>94</v>
      </c>
      <c r="H13" s="268" t="s">
        <v>56</v>
      </c>
      <c r="I13" s="269"/>
      <c r="J13" s="2"/>
      <c r="K13" s="2"/>
      <c r="L13" s="27"/>
      <c r="M13" s="7"/>
    </row>
    <row r="14" spans="1:13" ht="62.25" customHeight="1" x14ac:dyDescent="0.2">
      <c r="A14" s="372"/>
      <c r="B14" s="63" t="s">
        <v>125</v>
      </c>
      <c r="C14" s="56" t="s">
        <v>126</v>
      </c>
      <c r="D14" s="250" t="s">
        <v>127</v>
      </c>
      <c r="E14" s="5" t="s">
        <v>106</v>
      </c>
      <c r="F14" s="60" t="s">
        <v>93</v>
      </c>
      <c r="G14" s="84"/>
      <c r="H14" s="256" t="s">
        <v>114</v>
      </c>
      <c r="I14" s="40"/>
      <c r="J14" s="14"/>
      <c r="K14" s="14"/>
      <c r="L14" s="35"/>
      <c r="M14" s="7"/>
    </row>
    <row r="15" spans="1:13" ht="56.45" customHeight="1" thickBot="1" x14ac:dyDescent="0.25">
      <c r="A15" s="373"/>
      <c r="B15" s="68" t="s">
        <v>128</v>
      </c>
      <c r="C15" s="106" t="s">
        <v>129</v>
      </c>
      <c r="D15" s="8" t="s">
        <v>130</v>
      </c>
      <c r="E15" s="11" t="s">
        <v>106</v>
      </c>
      <c r="F15" s="84" t="s">
        <v>93</v>
      </c>
      <c r="G15" s="108"/>
      <c r="H15" s="166" t="s">
        <v>114</v>
      </c>
      <c r="I15" s="107"/>
      <c r="J15" s="17"/>
      <c r="K15" s="17"/>
      <c r="L15" s="108"/>
      <c r="M15" s="7"/>
    </row>
    <row r="16" spans="1:13" ht="24" x14ac:dyDescent="0.2">
      <c r="A16" s="371" t="s">
        <v>131</v>
      </c>
      <c r="B16" s="62" t="s">
        <v>132</v>
      </c>
      <c r="C16" s="49" t="s">
        <v>133</v>
      </c>
      <c r="D16" s="23" t="s">
        <v>134</v>
      </c>
      <c r="E16" s="24" t="s">
        <v>106</v>
      </c>
      <c r="F16" s="26" t="s">
        <v>93</v>
      </c>
      <c r="G16" s="26"/>
      <c r="H16" s="181" t="s">
        <v>114</v>
      </c>
      <c r="I16" s="44" t="s">
        <v>95</v>
      </c>
      <c r="J16" s="24" t="s">
        <v>74</v>
      </c>
      <c r="K16" s="24" t="s">
        <v>135</v>
      </c>
      <c r="L16" s="26"/>
      <c r="M16" s="7"/>
    </row>
    <row r="17" spans="1:13" ht="24" x14ac:dyDescent="0.2">
      <c r="A17" s="372"/>
      <c r="B17" s="63" t="s">
        <v>136</v>
      </c>
      <c r="C17" s="50" t="s">
        <v>137</v>
      </c>
      <c r="D17" s="2"/>
      <c r="E17" s="5" t="s">
        <v>92</v>
      </c>
      <c r="F17" s="27" t="s">
        <v>93</v>
      </c>
      <c r="G17" s="27" t="s">
        <v>94</v>
      </c>
      <c r="H17" s="174" t="s">
        <v>114</v>
      </c>
      <c r="I17" s="41" t="s">
        <v>95</v>
      </c>
      <c r="J17" s="5" t="s">
        <v>74</v>
      </c>
      <c r="K17" s="5" t="s">
        <v>138</v>
      </c>
      <c r="L17" s="27"/>
      <c r="M17" s="7"/>
    </row>
    <row r="18" spans="1:13" ht="24" x14ac:dyDescent="0.2">
      <c r="A18" s="372"/>
      <c r="B18" s="65" t="s">
        <v>139</v>
      </c>
      <c r="C18" s="50" t="s">
        <v>140</v>
      </c>
      <c r="D18" s="2"/>
      <c r="E18" s="5" t="s">
        <v>92</v>
      </c>
      <c r="F18" s="27" t="s">
        <v>93</v>
      </c>
      <c r="G18" s="27" t="s">
        <v>94</v>
      </c>
      <c r="H18" s="174" t="s">
        <v>114</v>
      </c>
      <c r="I18" s="41" t="s">
        <v>95</v>
      </c>
      <c r="J18" s="5" t="s">
        <v>74</v>
      </c>
      <c r="K18" s="5" t="s">
        <v>138</v>
      </c>
      <c r="L18" s="27"/>
      <c r="M18" s="7"/>
    </row>
    <row r="19" spans="1:13" ht="24" x14ac:dyDescent="0.2">
      <c r="A19" s="372"/>
      <c r="B19" s="65" t="s">
        <v>141</v>
      </c>
      <c r="C19" s="50" t="s">
        <v>142</v>
      </c>
      <c r="D19" s="2"/>
      <c r="E19" s="5" t="s">
        <v>106</v>
      </c>
      <c r="F19" s="27" t="s">
        <v>110</v>
      </c>
      <c r="G19" s="27"/>
      <c r="H19" s="174" t="s">
        <v>114</v>
      </c>
      <c r="I19" s="41" t="s">
        <v>95</v>
      </c>
      <c r="J19" s="5" t="s">
        <v>74</v>
      </c>
      <c r="K19" s="5" t="s">
        <v>138</v>
      </c>
      <c r="L19" s="27"/>
      <c r="M19" s="7"/>
    </row>
    <row r="20" spans="1:13" ht="36" x14ac:dyDescent="0.2">
      <c r="A20" s="372"/>
      <c r="B20" s="63" t="s">
        <v>143</v>
      </c>
      <c r="C20" s="50" t="s">
        <v>144</v>
      </c>
      <c r="D20" s="2" t="s">
        <v>145</v>
      </c>
      <c r="E20" s="5" t="s">
        <v>106</v>
      </c>
      <c r="F20" s="27" t="s">
        <v>93</v>
      </c>
      <c r="G20" s="27"/>
      <c r="H20" s="174" t="s">
        <v>146</v>
      </c>
      <c r="I20" s="41" t="s">
        <v>102</v>
      </c>
      <c r="J20" s="5" t="s">
        <v>74</v>
      </c>
      <c r="K20" s="5" t="s">
        <v>138</v>
      </c>
      <c r="L20" s="27" t="s">
        <v>95</v>
      </c>
      <c r="M20" s="7"/>
    </row>
    <row r="21" spans="1:13" x14ac:dyDescent="0.2">
      <c r="A21" s="372"/>
      <c r="B21" s="63" t="s">
        <v>147</v>
      </c>
      <c r="C21" s="50" t="s">
        <v>148</v>
      </c>
      <c r="D21" s="2" t="s">
        <v>149</v>
      </c>
      <c r="E21" s="5" t="s">
        <v>106</v>
      </c>
      <c r="F21" s="27" t="s">
        <v>93</v>
      </c>
      <c r="G21" s="27"/>
      <c r="H21" s="164" t="s">
        <v>150</v>
      </c>
      <c r="I21" s="41" t="s">
        <v>95</v>
      </c>
      <c r="J21" s="5" t="s">
        <v>74</v>
      </c>
      <c r="K21" s="5" t="s">
        <v>138</v>
      </c>
      <c r="L21" s="27" t="s">
        <v>95</v>
      </c>
      <c r="M21" s="7"/>
    </row>
    <row r="22" spans="1:13" ht="84" x14ac:dyDescent="0.2">
      <c r="A22" s="372"/>
      <c r="B22" s="63" t="s">
        <v>151</v>
      </c>
      <c r="C22" s="50" t="s">
        <v>152</v>
      </c>
      <c r="D22" s="2" t="s">
        <v>153</v>
      </c>
      <c r="E22" s="5" t="s">
        <v>92</v>
      </c>
      <c r="F22" s="27" t="s">
        <v>93</v>
      </c>
      <c r="G22" s="27" t="s">
        <v>94</v>
      </c>
      <c r="H22" s="181" t="s">
        <v>154</v>
      </c>
      <c r="I22" s="41" t="s">
        <v>95</v>
      </c>
      <c r="J22" s="5" t="s">
        <v>74</v>
      </c>
      <c r="K22" s="5" t="s">
        <v>138</v>
      </c>
      <c r="L22" s="27" t="s">
        <v>95</v>
      </c>
      <c r="M22" s="7"/>
    </row>
    <row r="23" spans="1:13" ht="24" x14ac:dyDescent="0.2">
      <c r="A23" s="372"/>
      <c r="B23" s="63" t="s">
        <v>155</v>
      </c>
      <c r="C23" s="50" t="s">
        <v>156</v>
      </c>
      <c r="D23" s="2" t="s">
        <v>157</v>
      </c>
      <c r="E23" s="5" t="s">
        <v>106</v>
      </c>
      <c r="F23" s="27" t="s">
        <v>93</v>
      </c>
      <c r="G23" s="27"/>
      <c r="H23" s="174"/>
      <c r="I23" s="41" t="s">
        <v>95</v>
      </c>
      <c r="J23" s="5" t="s">
        <v>70</v>
      </c>
      <c r="K23" s="5" t="s">
        <v>135</v>
      </c>
      <c r="L23" s="27" t="s">
        <v>95</v>
      </c>
      <c r="M23" s="7"/>
    </row>
    <row r="24" spans="1:13" ht="24.75" thickBot="1" x14ac:dyDescent="0.25">
      <c r="A24" s="373"/>
      <c r="B24" s="66" t="s">
        <v>158</v>
      </c>
      <c r="C24" s="51" t="s">
        <v>159</v>
      </c>
      <c r="D24" s="36"/>
      <c r="E24" s="30" t="s">
        <v>106</v>
      </c>
      <c r="F24" s="37" t="s">
        <v>93</v>
      </c>
      <c r="G24" s="37"/>
      <c r="H24" s="179"/>
      <c r="I24" s="45" t="s">
        <v>95</v>
      </c>
      <c r="J24" s="30" t="s">
        <v>74</v>
      </c>
      <c r="K24" s="30" t="s">
        <v>135</v>
      </c>
      <c r="L24" s="37" t="s">
        <v>95</v>
      </c>
      <c r="M24" s="7"/>
    </row>
    <row r="25" spans="1:13" ht="36" x14ac:dyDescent="0.2">
      <c r="A25" s="391" t="s">
        <v>160</v>
      </c>
      <c r="B25" s="67" t="s">
        <v>161</v>
      </c>
      <c r="C25" s="52" t="s">
        <v>162</v>
      </c>
      <c r="D25" s="23"/>
      <c r="E25" s="24" t="s">
        <v>106</v>
      </c>
      <c r="F25" s="58" t="s">
        <v>93</v>
      </c>
      <c r="G25" s="58"/>
      <c r="H25" s="50" t="s">
        <v>114</v>
      </c>
      <c r="I25" s="44" t="s">
        <v>102</v>
      </c>
      <c r="J25" s="385" t="s">
        <v>163</v>
      </c>
      <c r="K25" s="386"/>
      <c r="L25" s="26"/>
      <c r="M25" s="7"/>
    </row>
    <row r="26" spans="1:13" ht="36" x14ac:dyDescent="0.2">
      <c r="A26" s="392"/>
      <c r="B26" s="65" t="s">
        <v>164</v>
      </c>
      <c r="C26" s="53" t="s">
        <v>165</v>
      </c>
      <c r="D26" s="2"/>
      <c r="E26" s="5" t="s">
        <v>106</v>
      </c>
      <c r="F26" s="188" t="s">
        <v>93</v>
      </c>
      <c r="G26" s="188"/>
      <c r="H26" s="174" t="s">
        <v>114</v>
      </c>
      <c r="I26" s="41" t="s">
        <v>102</v>
      </c>
      <c r="J26" s="387"/>
      <c r="K26" s="388"/>
      <c r="L26" s="27"/>
      <c r="M26" s="7"/>
    </row>
    <row r="27" spans="1:13" ht="24" x14ac:dyDescent="0.2">
      <c r="A27" s="392"/>
      <c r="B27" s="65" t="s">
        <v>166</v>
      </c>
      <c r="C27" s="53" t="s">
        <v>167</v>
      </c>
      <c r="D27" s="2"/>
      <c r="E27" s="5" t="s">
        <v>106</v>
      </c>
      <c r="F27" s="188" t="s">
        <v>93</v>
      </c>
      <c r="G27" s="188"/>
      <c r="H27" s="174" t="s">
        <v>114</v>
      </c>
      <c r="I27" s="41" t="s">
        <v>102</v>
      </c>
      <c r="J27" s="387"/>
      <c r="K27" s="388"/>
      <c r="L27" s="27"/>
      <c r="M27" s="7"/>
    </row>
    <row r="28" spans="1:13" ht="37.5" customHeight="1" x14ac:dyDescent="0.2">
      <c r="A28" s="392"/>
      <c r="B28" s="65" t="s">
        <v>168</v>
      </c>
      <c r="C28" s="53" t="s">
        <v>169</v>
      </c>
      <c r="D28" s="2"/>
      <c r="E28" s="5" t="s">
        <v>106</v>
      </c>
      <c r="F28" s="188" t="s">
        <v>93</v>
      </c>
      <c r="G28" s="188"/>
      <c r="H28" s="174" t="s">
        <v>114</v>
      </c>
      <c r="I28" s="41" t="s">
        <v>102</v>
      </c>
      <c r="J28" s="387"/>
      <c r="K28" s="388"/>
      <c r="L28" s="27"/>
      <c r="M28" s="7"/>
    </row>
    <row r="29" spans="1:13" ht="36" x14ac:dyDescent="0.2">
      <c r="A29" s="392"/>
      <c r="B29" s="65" t="s">
        <v>170</v>
      </c>
      <c r="C29" s="53" t="s">
        <v>171</v>
      </c>
      <c r="D29" s="2"/>
      <c r="E29" s="5" t="s">
        <v>106</v>
      </c>
      <c r="F29" s="60" t="s">
        <v>93</v>
      </c>
      <c r="G29" s="188"/>
      <c r="H29" s="211" t="s">
        <v>52</v>
      </c>
      <c r="I29" s="41" t="s">
        <v>102</v>
      </c>
      <c r="J29" s="387"/>
      <c r="K29" s="388"/>
      <c r="L29" s="27"/>
      <c r="M29" s="7"/>
    </row>
    <row r="30" spans="1:13" ht="36" x14ac:dyDescent="0.2">
      <c r="A30" s="392"/>
      <c r="B30" s="65" t="s">
        <v>172</v>
      </c>
      <c r="C30" s="227" t="s">
        <v>173</v>
      </c>
      <c r="D30" s="2" t="s">
        <v>174</v>
      </c>
      <c r="E30" s="5" t="s">
        <v>106</v>
      </c>
      <c r="F30" s="264" t="s">
        <v>110</v>
      </c>
      <c r="G30" s="54"/>
      <c r="H30" s="211" t="s">
        <v>52</v>
      </c>
      <c r="I30" s="41" t="s">
        <v>102</v>
      </c>
      <c r="J30" s="389"/>
      <c r="K30" s="390"/>
      <c r="L30" s="27"/>
      <c r="M30" s="7"/>
    </row>
    <row r="31" spans="1:13" ht="36.75" thickBot="1" x14ac:dyDescent="0.25">
      <c r="A31" s="393"/>
      <c r="B31" s="66" t="s">
        <v>175</v>
      </c>
      <c r="C31" s="251" t="s">
        <v>176</v>
      </c>
      <c r="D31" s="38" t="s">
        <v>177</v>
      </c>
      <c r="E31" s="30" t="s">
        <v>106</v>
      </c>
      <c r="F31" s="265" t="s">
        <v>110</v>
      </c>
      <c r="G31" s="55"/>
      <c r="H31" s="212" t="s">
        <v>52</v>
      </c>
      <c r="I31" s="45" t="s">
        <v>102</v>
      </c>
      <c r="J31" s="30" t="s">
        <v>74</v>
      </c>
      <c r="K31" s="30" t="s">
        <v>138</v>
      </c>
      <c r="L31" s="37" t="s">
        <v>95</v>
      </c>
      <c r="M31" s="7"/>
    </row>
    <row r="32" spans="1:13" ht="156" x14ac:dyDescent="0.2">
      <c r="A32" s="371" t="s">
        <v>178</v>
      </c>
      <c r="B32" s="68" t="s">
        <v>179</v>
      </c>
      <c r="C32" s="106" t="s">
        <v>180</v>
      </c>
      <c r="D32" s="8" t="s">
        <v>181</v>
      </c>
      <c r="E32" s="11" t="s">
        <v>106</v>
      </c>
      <c r="F32" s="188" t="s">
        <v>110</v>
      </c>
      <c r="G32" s="188" t="s">
        <v>94</v>
      </c>
      <c r="H32" s="50" t="s">
        <v>114</v>
      </c>
      <c r="I32" s="41" t="s">
        <v>95</v>
      </c>
      <c r="J32" s="5" t="s">
        <v>182</v>
      </c>
      <c r="K32" s="5" t="s">
        <v>135</v>
      </c>
      <c r="L32" s="27" t="s">
        <v>95</v>
      </c>
      <c r="M32" s="7"/>
    </row>
    <row r="33" spans="1:13" ht="36" x14ac:dyDescent="0.2">
      <c r="A33" s="372"/>
      <c r="B33" s="63" t="s">
        <v>183</v>
      </c>
      <c r="C33" s="54" t="s">
        <v>184</v>
      </c>
      <c r="D33" s="2" t="s">
        <v>185</v>
      </c>
      <c r="E33" s="5" t="s">
        <v>106</v>
      </c>
      <c r="F33" s="60" t="s">
        <v>93</v>
      </c>
      <c r="G33" s="60"/>
      <c r="H33" s="164" t="s">
        <v>114</v>
      </c>
      <c r="I33" s="41" t="s">
        <v>95</v>
      </c>
      <c r="J33" s="5" t="s">
        <v>186</v>
      </c>
      <c r="K33" s="5" t="s">
        <v>135</v>
      </c>
      <c r="L33" s="27" t="s">
        <v>95</v>
      </c>
      <c r="M33" s="7"/>
    </row>
    <row r="34" spans="1:13" ht="60" x14ac:dyDescent="0.2">
      <c r="A34" s="372"/>
      <c r="B34" s="63" t="s">
        <v>187</v>
      </c>
      <c r="C34" s="54" t="s">
        <v>188</v>
      </c>
      <c r="D34" s="2" t="s">
        <v>189</v>
      </c>
      <c r="E34" s="5" t="s">
        <v>106</v>
      </c>
      <c r="F34" s="60" t="s">
        <v>93</v>
      </c>
      <c r="G34" s="60" t="s">
        <v>94</v>
      </c>
      <c r="H34" s="164" t="s">
        <v>114</v>
      </c>
      <c r="I34" s="41" t="s">
        <v>95</v>
      </c>
      <c r="J34" s="5" t="s">
        <v>186</v>
      </c>
      <c r="K34" s="5" t="s">
        <v>135</v>
      </c>
      <c r="L34" s="27" t="s">
        <v>95</v>
      </c>
      <c r="M34" s="7"/>
    </row>
    <row r="35" spans="1:13" ht="54" customHeight="1" x14ac:dyDescent="0.2">
      <c r="A35" s="372"/>
      <c r="B35" s="70" t="s">
        <v>190</v>
      </c>
      <c r="C35" s="57" t="s">
        <v>191</v>
      </c>
      <c r="D35" s="12" t="s">
        <v>192</v>
      </c>
      <c r="E35" s="10" t="s">
        <v>106</v>
      </c>
      <c r="F35" s="230" t="s">
        <v>110</v>
      </c>
      <c r="G35" s="230"/>
      <c r="H35" s="257" t="s">
        <v>114</v>
      </c>
      <c r="I35" s="42" t="s">
        <v>95</v>
      </c>
      <c r="J35" s="10" t="s">
        <v>186</v>
      </c>
      <c r="K35" s="10" t="s">
        <v>135</v>
      </c>
      <c r="L35" s="28" t="s">
        <v>95</v>
      </c>
      <c r="M35" s="7"/>
    </row>
    <row r="36" spans="1:13" ht="36" customHeight="1" thickBot="1" x14ac:dyDescent="0.25">
      <c r="A36" s="372"/>
      <c r="B36" s="70" t="s">
        <v>175</v>
      </c>
      <c r="C36" s="57" t="s">
        <v>193</v>
      </c>
      <c r="D36" s="12" t="s">
        <v>194</v>
      </c>
      <c r="E36" s="10" t="s">
        <v>106</v>
      </c>
      <c r="F36" s="230" t="s">
        <v>110</v>
      </c>
      <c r="G36" s="230"/>
      <c r="H36" s="212" t="s">
        <v>52</v>
      </c>
      <c r="I36" s="45" t="s">
        <v>102</v>
      </c>
      <c r="J36" s="30" t="s">
        <v>74</v>
      </c>
      <c r="K36" s="30" t="s">
        <v>138</v>
      </c>
      <c r="L36" s="37" t="s">
        <v>95</v>
      </c>
      <c r="M36" s="7"/>
    </row>
    <row r="37" spans="1:13" ht="36.75" thickBot="1" x14ac:dyDescent="0.25">
      <c r="A37" s="373"/>
      <c r="B37" s="69" t="s">
        <v>195</v>
      </c>
      <c r="C37" s="55" t="s">
        <v>196</v>
      </c>
      <c r="D37" s="36" t="s">
        <v>197</v>
      </c>
      <c r="E37" s="30" t="s">
        <v>106</v>
      </c>
      <c r="F37" s="61" t="s">
        <v>93</v>
      </c>
      <c r="G37" s="61"/>
      <c r="H37" s="164" t="s">
        <v>114</v>
      </c>
      <c r="I37" s="45" t="s">
        <v>95</v>
      </c>
      <c r="J37" s="30" t="s">
        <v>186</v>
      </c>
      <c r="K37" s="30" t="s">
        <v>135</v>
      </c>
      <c r="L37" s="37" t="s">
        <v>95</v>
      </c>
      <c r="M37" s="7"/>
    </row>
    <row r="38" spans="1:13" ht="24" x14ac:dyDescent="0.2">
      <c r="A38" s="371" t="s">
        <v>198</v>
      </c>
      <c r="B38" s="62" t="s">
        <v>199</v>
      </c>
      <c r="C38" s="52" t="s">
        <v>200</v>
      </c>
      <c r="D38" s="23" t="s">
        <v>201</v>
      </c>
      <c r="E38" s="24" t="s">
        <v>92</v>
      </c>
      <c r="F38" s="58" t="s">
        <v>93</v>
      </c>
      <c r="G38" s="58" t="s">
        <v>94</v>
      </c>
      <c r="H38" s="173" t="s">
        <v>114</v>
      </c>
      <c r="I38" s="44" t="s">
        <v>95</v>
      </c>
      <c r="J38" s="24" t="s">
        <v>74</v>
      </c>
      <c r="K38" s="24" t="s">
        <v>135</v>
      </c>
      <c r="L38" s="26" t="s">
        <v>95</v>
      </c>
      <c r="M38" s="7"/>
    </row>
    <row r="39" spans="1:13" ht="24" x14ac:dyDescent="0.2">
      <c r="A39" s="383"/>
      <c r="B39" s="63" t="s">
        <v>202</v>
      </c>
      <c r="C39" s="54" t="s">
        <v>203</v>
      </c>
      <c r="D39" s="2" t="s">
        <v>204</v>
      </c>
      <c r="E39" s="5" t="s">
        <v>92</v>
      </c>
      <c r="F39" s="60" t="s">
        <v>93</v>
      </c>
      <c r="G39" s="60" t="s">
        <v>94</v>
      </c>
      <c r="H39" s="174" t="s">
        <v>114</v>
      </c>
      <c r="I39" s="41" t="s">
        <v>95</v>
      </c>
      <c r="J39" s="5" t="s">
        <v>74</v>
      </c>
      <c r="K39" s="5" t="s">
        <v>135</v>
      </c>
      <c r="L39" s="27" t="s">
        <v>95</v>
      </c>
      <c r="M39" s="7"/>
    </row>
    <row r="40" spans="1:13" ht="24" x14ac:dyDescent="0.2">
      <c r="A40" s="383"/>
      <c r="B40" s="63" t="s">
        <v>205</v>
      </c>
      <c r="C40" s="54" t="s">
        <v>206</v>
      </c>
      <c r="D40" s="2" t="s">
        <v>207</v>
      </c>
      <c r="E40" s="5" t="s">
        <v>92</v>
      </c>
      <c r="F40" s="60" t="s">
        <v>93</v>
      </c>
      <c r="G40" s="60" t="s">
        <v>94</v>
      </c>
      <c r="H40" s="174" t="s">
        <v>114</v>
      </c>
      <c r="I40" s="41" t="s">
        <v>95</v>
      </c>
      <c r="J40" s="5" t="s">
        <v>74</v>
      </c>
      <c r="K40" s="5" t="s">
        <v>135</v>
      </c>
      <c r="L40" s="27" t="s">
        <v>95</v>
      </c>
      <c r="M40" s="7"/>
    </row>
    <row r="41" spans="1:13" ht="48" x14ac:dyDescent="0.2">
      <c r="A41" s="383"/>
      <c r="B41" s="63" t="s">
        <v>208</v>
      </c>
      <c r="C41" s="56" t="s">
        <v>209</v>
      </c>
      <c r="D41" s="283" t="s">
        <v>210</v>
      </c>
      <c r="E41" s="5" t="s">
        <v>92</v>
      </c>
      <c r="F41" s="60" t="s">
        <v>93</v>
      </c>
      <c r="G41" s="60" t="s">
        <v>94</v>
      </c>
      <c r="H41" s="174" t="s">
        <v>114</v>
      </c>
      <c r="I41" s="41" t="s">
        <v>95</v>
      </c>
      <c r="J41" s="5" t="s">
        <v>74</v>
      </c>
      <c r="K41" s="5" t="s">
        <v>135</v>
      </c>
      <c r="L41" s="27" t="s">
        <v>95</v>
      </c>
      <c r="M41" s="7"/>
    </row>
    <row r="42" spans="1:13" ht="24" x14ac:dyDescent="0.2">
      <c r="A42" s="383"/>
      <c r="B42" s="63" t="s">
        <v>211</v>
      </c>
      <c r="C42" s="56" t="s">
        <v>212</v>
      </c>
      <c r="D42" s="4" t="s">
        <v>213</v>
      </c>
      <c r="E42" s="5" t="s">
        <v>92</v>
      </c>
      <c r="F42" s="60" t="s">
        <v>93</v>
      </c>
      <c r="G42" s="60" t="s">
        <v>94</v>
      </c>
      <c r="H42" s="174" t="s">
        <v>114</v>
      </c>
      <c r="I42" s="41" t="s">
        <v>95</v>
      </c>
      <c r="J42" s="5" t="s">
        <v>74</v>
      </c>
      <c r="K42" s="5" t="s">
        <v>135</v>
      </c>
      <c r="L42" s="27" t="s">
        <v>95</v>
      </c>
      <c r="M42" s="7"/>
    </row>
    <row r="43" spans="1:13" ht="45" customHeight="1" x14ac:dyDescent="0.2">
      <c r="A43" s="383"/>
      <c r="B43" s="63" t="s">
        <v>214</v>
      </c>
      <c r="C43" s="56" t="s">
        <v>215</v>
      </c>
      <c r="D43" s="4" t="s">
        <v>216</v>
      </c>
      <c r="E43" s="5" t="s">
        <v>106</v>
      </c>
      <c r="F43" s="60" t="s">
        <v>93</v>
      </c>
      <c r="G43" s="60" t="s">
        <v>94</v>
      </c>
      <c r="H43" s="181" t="s">
        <v>217</v>
      </c>
      <c r="I43" s="41" t="s">
        <v>95</v>
      </c>
      <c r="J43" s="5" t="s">
        <v>74</v>
      </c>
      <c r="K43" s="5" t="s">
        <v>135</v>
      </c>
      <c r="L43" s="27" t="s">
        <v>95</v>
      </c>
      <c r="M43" s="7"/>
    </row>
    <row r="44" spans="1:13" ht="45" customHeight="1" x14ac:dyDescent="0.2">
      <c r="A44" s="383"/>
      <c r="B44" s="63" t="s">
        <v>218</v>
      </c>
      <c r="C44" s="56" t="s">
        <v>219</v>
      </c>
      <c r="D44" s="2" t="s">
        <v>220</v>
      </c>
      <c r="E44" s="5" t="s">
        <v>106</v>
      </c>
      <c r="F44" s="60" t="s">
        <v>93</v>
      </c>
      <c r="G44" s="60" t="s">
        <v>94</v>
      </c>
      <c r="H44" s="181" t="s">
        <v>221</v>
      </c>
      <c r="I44" s="41" t="s">
        <v>95</v>
      </c>
      <c r="J44" s="5" t="s">
        <v>74</v>
      </c>
      <c r="K44" s="5" t="s">
        <v>135</v>
      </c>
      <c r="L44" s="27" t="s">
        <v>95</v>
      </c>
      <c r="M44" s="7"/>
    </row>
    <row r="45" spans="1:13" ht="84" x14ac:dyDescent="0.2">
      <c r="A45" s="383"/>
      <c r="B45" s="63" t="s">
        <v>222</v>
      </c>
      <c r="C45" s="56" t="s">
        <v>223</v>
      </c>
      <c r="D45" s="4" t="s">
        <v>224</v>
      </c>
      <c r="E45" s="5" t="s">
        <v>106</v>
      </c>
      <c r="F45" s="60" t="s">
        <v>110</v>
      </c>
      <c r="G45" s="60" t="s">
        <v>94</v>
      </c>
      <c r="H45" s="174" t="s">
        <v>114</v>
      </c>
      <c r="I45" s="41" t="s">
        <v>95</v>
      </c>
      <c r="J45" s="5" t="s">
        <v>74</v>
      </c>
      <c r="K45" s="5" t="s">
        <v>135</v>
      </c>
      <c r="L45" s="27" t="s">
        <v>95</v>
      </c>
      <c r="M45" s="7"/>
    </row>
    <row r="46" spans="1:13" ht="72" x14ac:dyDescent="0.2">
      <c r="A46" s="383"/>
      <c r="B46" s="63" t="s">
        <v>225</v>
      </c>
      <c r="C46" s="201" t="s">
        <v>226</v>
      </c>
      <c r="D46" s="4" t="s">
        <v>227</v>
      </c>
      <c r="E46" s="5" t="s">
        <v>106</v>
      </c>
      <c r="F46" s="60" t="s">
        <v>110</v>
      </c>
      <c r="G46" s="60" t="s">
        <v>94</v>
      </c>
      <c r="H46" s="178" t="s">
        <v>114</v>
      </c>
      <c r="I46" s="41" t="s">
        <v>95</v>
      </c>
      <c r="J46" s="5" t="s">
        <v>74</v>
      </c>
      <c r="K46" s="5" t="s">
        <v>135</v>
      </c>
      <c r="L46" s="27" t="s">
        <v>95</v>
      </c>
      <c r="M46" s="7"/>
    </row>
    <row r="47" spans="1:13" ht="72" x14ac:dyDescent="0.2">
      <c r="A47" s="383"/>
      <c r="B47" s="63" t="s">
        <v>228</v>
      </c>
      <c r="C47" s="201" t="s">
        <v>229</v>
      </c>
      <c r="D47" s="4" t="s">
        <v>230</v>
      </c>
      <c r="E47" s="5" t="s">
        <v>106</v>
      </c>
      <c r="F47" s="60" t="s">
        <v>110</v>
      </c>
      <c r="G47" s="60" t="s">
        <v>94</v>
      </c>
      <c r="H47" s="178" t="s">
        <v>114</v>
      </c>
      <c r="I47" s="41" t="s">
        <v>95</v>
      </c>
      <c r="J47" s="5" t="s">
        <v>74</v>
      </c>
      <c r="K47" s="5" t="s">
        <v>138</v>
      </c>
      <c r="L47" s="27" t="s">
        <v>95</v>
      </c>
      <c r="M47" s="7"/>
    </row>
    <row r="48" spans="1:13" ht="36" x14ac:dyDescent="0.2">
      <c r="A48" s="383"/>
      <c r="B48" s="63" t="s">
        <v>231</v>
      </c>
      <c r="C48" s="56" t="s">
        <v>232</v>
      </c>
      <c r="D48" s="4" t="s">
        <v>233</v>
      </c>
      <c r="E48" s="5" t="s">
        <v>92</v>
      </c>
      <c r="F48" s="60" t="s">
        <v>93</v>
      </c>
      <c r="G48" s="60" t="s">
        <v>94</v>
      </c>
      <c r="H48" s="239" t="s">
        <v>114</v>
      </c>
      <c r="I48" s="41" t="s">
        <v>95</v>
      </c>
      <c r="J48" s="5" t="s">
        <v>74</v>
      </c>
      <c r="K48" s="5" t="s">
        <v>138</v>
      </c>
      <c r="L48" s="27" t="s">
        <v>95</v>
      </c>
      <c r="M48" s="7"/>
    </row>
    <row r="49" spans="1:13" ht="36" x14ac:dyDescent="0.2">
      <c r="A49" s="383"/>
      <c r="B49" s="63" t="s">
        <v>234</v>
      </c>
      <c r="C49" s="60" t="s">
        <v>235</v>
      </c>
      <c r="D49" s="4" t="s">
        <v>236</v>
      </c>
      <c r="E49" s="5" t="s">
        <v>106</v>
      </c>
      <c r="F49" s="60" t="s">
        <v>93</v>
      </c>
      <c r="G49" s="60"/>
      <c r="H49" s="239"/>
      <c r="I49" s="41" t="s">
        <v>95</v>
      </c>
      <c r="J49" s="5" t="s">
        <v>74</v>
      </c>
      <c r="K49" s="5" t="s">
        <v>135</v>
      </c>
      <c r="L49" s="27" t="s">
        <v>95</v>
      </c>
      <c r="M49" s="7"/>
    </row>
    <row r="50" spans="1:13" ht="36" x14ac:dyDescent="0.2">
      <c r="A50" s="383"/>
      <c r="B50" s="63" t="s">
        <v>237</v>
      </c>
      <c r="C50" s="60" t="s">
        <v>238</v>
      </c>
      <c r="D50" s="4" t="s">
        <v>239</v>
      </c>
      <c r="E50" s="5" t="s">
        <v>106</v>
      </c>
      <c r="F50" s="60" t="s">
        <v>93</v>
      </c>
      <c r="G50" s="60"/>
      <c r="H50" s="239"/>
      <c r="I50" s="41" t="s">
        <v>95</v>
      </c>
      <c r="J50" s="5" t="s">
        <v>74</v>
      </c>
      <c r="K50" s="5" t="s">
        <v>135</v>
      </c>
      <c r="L50" s="27" t="s">
        <v>95</v>
      </c>
      <c r="M50" s="7"/>
    </row>
    <row r="51" spans="1:13" ht="49.5" x14ac:dyDescent="0.2">
      <c r="A51" s="383"/>
      <c r="B51" s="63" t="s">
        <v>240</v>
      </c>
      <c r="C51" s="54" t="s">
        <v>241</v>
      </c>
      <c r="D51" s="4" t="s">
        <v>242</v>
      </c>
      <c r="E51" s="5" t="s">
        <v>92</v>
      </c>
      <c r="F51" s="60" t="s">
        <v>110</v>
      </c>
      <c r="G51" s="60" t="s">
        <v>94</v>
      </c>
      <c r="H51" s="239" t="s">
        <v>114</v>
      </c>
      <c r="I51" s="41" t="s">
        <v>95</v>
      </c>
      <c r="J51" s="5" t="s">
        <v>74</v>
      </c>
      <c r="K51" s="5" t="s">
        <v>135</v>
      </c>
      <c r="L51" s="27" t="s">
        <v>95</v>
      </c>
      <c r="M51" s="7"/>
    </row>
    <row r="52" spans="1:13" ht="32.450000000000003" customHeight="1" x14ac:dyDescent="0.2">
      <c r="A52" s="383"/>
      <c r="B52" s="63" t="s">
        <v>243</v>
      </c>
      <c r="C52" s="54" t="s">
        <v>244</v>
      </c>
      <c r="D52" s="4" t="s">
        <v>245</v>
      </c>
      <c r="E52" s="5" t="s">
        <v>106</v>
      </c>
      <c r="F52" s="60" t="s">
        <v>110</v>
      </c>
      <c r="G52" s="60" t="s">
        <v>94</v>
      </c>
      <c r="H52" s="239" t="s">
        <v>114</v>
      </c>
      <c r="I52" s="41" t="s">
        <v>95</v>
      </c>
      <c r="J52" s="5" t="s">
        <v>74</v>
      </c>
      <c r="K52" s="5" t="s">
        <v>135</v>
      </c>
      <c r="L52" s="27" t="s">
        <v>95</v>
      </c>
      <c r="M52" s="7"/>
    </row>
    <row r="53" spans="1:13" ht="60" x14ac:dyDescent="0.2">
      <c r="A53" s="383"/>
      <c r="B53" s="63" t="s">
        <v>246</v>
      </c>
      <c r="C53" s="54" t="s">
        <v>247</v>
      </c>
      <c r="D53" s="4" t="s">
        <v>248</v>
      </c>
      <c r="E53" s="5" t="s">
        <v>106</v>
      </c>
      <c r="F53" s="60" t="s">
        <v>110</v>
      </c>
      <c r="G53" s="60" t="s">
        <v>94</v>
      </c>
      <c r="H53" s="256" t="s">
        <v>114</v>
      </c>
      <c r="I53" s="41" t="s">
        <v>95</v>
      </c>
      <c r="J53" s="5" t="s">
        <v>74</v>
      </c>
      <c r="K53" s="5" t="s">
        <v>135</v>
      </c>
      <c r="L53" s="27" t="s">
        <v>95</v>
      </c>
      <c r="M53" s="7"/>
    </row>
    <row r="54" spans="1:13" ht="60" x14ac:dyDescent="0.2">
      <c r="A54" s="383"/>
      <c r="B54" s="63" t="s">
        <v>249</v>
      </c>
      <c r="C54" s="54" t="s">
        <v>250</v>
      </c>
      <c r="D54" s="4" t="s">
        <v>251</v>
      </c>
      <c r="E54" s="5" t="s">
        <v>106</v>
      </c>
      <c r="F54" s="60" t="s">
        <v>110</v>
      </c>
      <c r="G54" s="60" t="s">
        <v>94</v>
      </c>
      <c r="H54" s="256" t="s">
        <v>114</v>
      </c>
      <c r="I54" s="41" t="s">
        <v>95</v>
      </c>
      <c r="J54" s="5" t="s">
        <v>74</v>
      </c>
      <c r="K54" s="5" t="s">
        <v>135</v>
      </c>
      <c r="L54" s="27" t="s">
        <v>95</v>
      </c>
      <c r="M54" s="7"/>
    </row>
    <row r="55" spans="1:13" ht="36" x14ac:dyDescent="0.2">
      <c r="A55" s="383"/>
      <c r="B55" s="63" t="s">
        <v>252</v>
      </c>
      <c r="C55" s="54" t="s">
        <v>253</v>
      </c>
      <c r="D55" s="4" t="s">
        <v>254</v>
      </c>
      <c r="E55" s="5" t="s">
        <v>106</v>
      </c>
      <c r="F55" s="60" t="s">
        <v>93</v>
      </c>
      <c r="G55" s="60" t="s">
        <v>94</v>
      </c>
      <c r="H55" s="194"/>
      <c r="I55" s="41" t="s">
        <v>95</v>
      </c>
      <c r="J55" s="5" t="s">
        <v>74</v>
      </c>
      <c r="K55" s="5" t="s">
        <v>135</v>
      </c>
      <c r="L55" s="27" t="s">
        <v>95</v>
      </c>
      <c r="M55" s="7"/>
    </row>
    <row r="56" spans="1:13" ht="36" x14ac:dyDescent="0.2">
      <c r="A56" s="383"/>
      <c r="B56" s="63" t="s">
        <v>255</v>
      </c>
      <c r="C56" s="54" t="s">
        <v>256</v>
      </c>
      <c r="D56" s="4" t="s">
        <v>257</v>
      </c>
      <c r="E56" s="5" t="s">
        <v>106</v>
      </c>
      <c r="F56" s="60" t="s">
        <v>110</v>
      </c>
      <c r="G56" s="60" t="s">
        <v>94</v>
      </c>
      <c r="H56" s="194"/>
      <c r="I56" s="41" t="s">
        <v>95</v>
      </c>
      <c r="J56" s="5" t="s">
        <v>74</v>
      </c>
      <c r="K56" s="5" t="s">
        <v>135</v>
      </c>
      <c r="L56" s="27" t="s">
        <v>95</v>
      </c>
      <c r="M56" s="7"/>
    </row>
    <row r="57" spans="1:13" ht="60" x14ac:dyDescent="0.2">
      <c r="A57" s="383"/>
      <c r="B57" s="70" t="s">
        <v>258</v>
      </c>
      <c r="C57" s="57" t="s">
        <v>259</v>
      </c>
      <c r="D57" s="18" t="s">
        <v>260</v>
      </c>
      <c r="E57" s="10" t="s">
        <v>106</v>
      </c>
      <c r="F57" s="230" t="s">
        <v>93</v>
      </c>
      <c r="G57" s="230" t="s">
        <v>94</v>
      </c>
      <c r="H57" s="195"/>
      <c r="I57" s="41" t="s">
        <v>95</v>
      </c>
      <c r="J57" s="5" t="s">
        <v>74</v>
      </c>
      <c r="K57" s="5" t="s">
        <v>135</v>
      </c>
      <c r="L57" s="27" t="s">
        <v>95</v>
      </c>
      <c r="M57" s="7"/>
    </row>
    <row r="58" spans="1:13" ht="48.75" thickBot="1" x14ac:dyDescent="0.25">
      <c r="A58" s="384"/>
      <c r="B58" s="69" t="s">
        <v>261</v>
      </c>
      <c r="C58" s="55" t="s">
        <v>262</v>
      </c>
      <c r="D58" s="29"/>
      <c r="E58" s="30" t="s">
        <v>106</v>
      </c>
      <c r="F58" s="61" t="s">
        <v>110</v>
      </c>
      <c r="G58" s="61" t="s">
        <v>94</v>
      </c>
      <c r="H58" s="186"/>
      <c r="I58" s="45" t="s">
        <v>95</v>
      </c>
      <c r="J58" s="5" t="s">
        <v>74</v>
      </c>
      <c r="K58" s="30" t="s">
        <v>135</v>
      </c>
      <c r="L58" s="37" t="s">
        <v>95</v>
      </c>
      <c r="M58" s="7"/>
    </row>
    <row r="59" spans="1:13" ht="48" x14ac:dyDescent="0.2">
      <c r="A59" s="371" t="s">
        <v>77</v>
      </c>
      <c r="B59" s="62" t="s">
        <v>263</v>
      </c>
      <c r="C59" s="52" t="s">
        <v>264</v>
      </c>
      <c r="D59" s="34" t="s">
        <v>265</v>
      </c>
      <c r="E59" s="24" t="s">
        <v>106</v>
      </c>
      <c r="F59" s="58" t="s">
        <v>110</v>
      </c>
      <c r="G59" s="58" t="s">
        <v>94</v>
      </c>
      <c r="H59" s="213" t="s">
        <v>52</v>
      </c>
      <c r="I59" s="44" t="s">
        <v>102</v>
      </c>
      <c r="J59" s="5" t="s">
        <v>74</v>
      </c>
      <c r="K59" s="24" t="s">
        <v>138</v>
      </c>
      <c r="L59" s="26" t="s">
        <v>95</v>
      </c>
      <c r="M59" s="7"/>
    </row>
    <row r="60" spans="1:13" ht="36" x14ac:dyDescent="0.2">
      <c r="A60" s="372"/>
      <c r="B60" s="63" t="s">
        <v>266</v>
      </c>
      <c r="C60" s="54" t="s">
        <v>267</v>
      </c>
      <c r="D60" s="2" t="s">
        <v>268</v>
      </c>
      <c r="E60" s="5" t="s">
        <v>106</v>
      </c>
      <c r="F60" s="60" t="s">
        <v>93</v>
      </c>
      <c r="G60" s="60" t="s">
        <v>94</v>
      </c>
      <c r="H60" s="197"/>
      <c r="I60" s="41" t="s">
        <v>95</v>
      </c>
      <c r="J60" s="5" t="s">
        <v>74</v>
      </c>
      <c r="K60" s="5" t="s">
        <v>135</v>
      </c>
      <c r="L60" s="27" t="s">
        <v>95</v>
      </c>
      <c r="M60" s="7"/>
    </row>
    <row r="61" spans="1:13" ht="36.75" thickBot="1" x14ac:dyDescent="0.25">
      <c r="A61" s="382"/>
      <c r="B61" s="69" t="s">
        <v>269</v>
      </c>
      <c r="C61" s="55" t="s">
        <v>270</v>
      </c>
      <c r="D61" s="36" t="s">
        <v>271</v>
      </c>
      <c r="E61" s="30" t="s">
        <v>106</v>
      </c>
      <c r="F61" s="61" t="s">
        <v>110</v>
      </c>
      <c r="G61" s="61" t="s">
        <v>94</v>
      </c>
      <c r="H61" s="198"/>
      <c r="I61" s="45" t="s">
        <v>95</v>
      </c>
      <c r="J61" s="5" t="s">
        <v>74</v>
      </c>
      <c r="K61" s="30" t="s">
        <v>135</v>
      </c>
      <c r="L61" s="37" t="s">
        <v>95</v>
      </c>
      <c r="M61" s="7"/>
    </row>
    <row r="62" spans="1:13" x14ac:dyDescent="0.2">
      <c r="A62" s="284"/>
    </row>
    <row r="63" spans="1:13" x14ac:dyDescent="0.2">
      <c r="A63" s="284"/>
    </row>
    <row r="64" spans="1:13" x14ac:dyDescent="0.2">
      <c r="A64" s="284"/>
    </row>
  </sheetData>
  <mergeCells count="21">
    <mergeCell ref="A59:A61"/>
    <mergeCell ref="A38:A58"/>
    <mergeCell ref="A32:A37"/>
    <mergeCell ref="J25:K30"/>
    <mergeCell ref="A25:A31"/>
    <mergeCell ref="I3:I4"/>
    <mergeCell ref="J3:K3"/>
    <mergeCell ref="G2:G4"/>
    <mergeCell ref="A16:A24"/>
    <mergeCell ref="A5:A15"/>
    <mergeCell ref="I2:L2"/>
    <mergeCell ref="L3:L4"/>
    <mergeCell ref="H2:H4"/>
    <mergeCell ref="A3:A4"/>
    <mergeCell ref="D1:H1"/>
    <mergeCell ref="B3:B4"/>
    <mergeCell ref="C3:C4"/>
    <mergeCell ref="D3:D4"/>
    <mergeCell ref="E3:E4"/>
    <mergeCell ref="F3:F4"/>
    <mergeCell ref="A2:F2"/>
  </mergeCells>
  <phoneticPr fontId="0" type="noConversion"/>
  <conditionalFormatting sqref="C49:C65543">
    <cfRule type="cellIs" dxfId="222" priority="1" stopIfTrue="1" operator="equal">
      <formula>"Mu"</formula>
    </cfRule>
  </conditionalFormatting>
  <conditionalFormatting sqref="E3">
    <cfRule type="cellIs" dxfId="221" priority="71" stopIfTrue="1" operator="equal">
      <formula>"Obl"</formula>
    </cfRule>
  </conditionalFormatting>
  <conditionalFormatting sqref="E5:E65543">
    <cfRule type="cellIs" dxfId="220" priority="7" stopIfTrue="1" operator="equal">
      <formula>"Obl"</formula>
    </cfRule>
  </conditionalFormatting>
  <conditionalFormatting sqref="F3 F5:F9 C15:C23 F24:F30 G25:G31 C25:C40">
    <cfRule type="cellIs" dxfId="219" priority="70" stopIfTrue="1" operator="equal">
      <formula>"Mu"</formula>
    </cfRule>
  </conditionalFormatting>
  <conditionalFormatting sqref="F31">
    <cfRule type="cellIs" dxfId="218" priority="22" stopIfTrue="1" operator="equal">
      <formula>"Obl"</formula>
    </cfRule>
  </conditionalFormatting>
  <conditionalFormatting sqref="F10:G23">
    <cfRule type="cellIs" dxfId="217" priority="5" stopIfTrue="1" operator="equal">
      <formula>"Mu"</formula>
    </cfRule>
  </conditionalFormatting>
  <conditionalFormatting sqref="F32:G65543">
    <cfRule type="cellIs" dxfId="216" priority="63" stopIfTrue="1" operator="equal">
      <formula>"Mu"</formula>
    </cfRule>
  </conditionalFormatting>
  <conditionalFormatting sqref="H2:H65543">
    <cfRule type="cellIs" dxfId="215" priority="2" stopIfTrue="1" operator="equal">
      <formula>"MENESR V1"</formula>
    </cfRule>
    <cfRule type="cellIs" dxfId="214" priority="3" stopIfTrue="1" operator="greaterThanOrEqual">
      <formula>"SI MEN"</formula>
    </cfRule>
    <cfRule type="cellIs" dxfId="213" priority="4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6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8">
    <tabColor indexed="46"/>
    <pageSetUpPr fitToPage="1"/>
  </sheetPr>
  <dimension ref="A1:L36"/>
  <sheetViews>
    <sheetView zoomScale="90" workbookViewId="0">
      <pane xSplit="2" ySplit="4" topLeftCell="C5" activePane="bottomRight" state="frozenSplit"/>
      <selection pane="topRight" sqref="A1:H1"/>
      <selection pane="bottomLeft" sqref="A1:H1"/>
      <selection pane="bottomRight" activeCell="C1" sqref="C1"/>
    </sheetView>
  </sheetViews>
  <sheetFormatPr baseColWidth="10" defaultColWidth="9.140625" defaultRowHeight="12" x14ac:dyDescent="0.2"/>
  <cols>
    <col min="1" max="1" width="6.7109375" style="71" customWidth="1"/>
    <col min="2" max="2" width="16.7109375" style="9" customWidth="1"/>
    <col min="3" max="3" width="30.7109375" style="6" customWidth="1"/>
    <col min="4" max="4" width="20.7109375" style="1" customWidth="1"/>
    <col min="5" max="5" width="5" style="7" customWidth="1"/>
    <col min="6" max="6" width="5" style="6" bestFit="1" customWidth="1"/>
    <col min="7" max="7" width="3.5703125" style="6" bestFit="1" customWidth="1"/>
    <col min="8" max="8" width="20.7109375" style="6" customWidth="1"/>
    <col min="9" max="9" width="6.42578125" style="1" customWidth="1"/>
    <col min="10" max="10" width="13.42578125" style="1" customWidth="1"/>
    <col min="11" max="11" width="11" style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3" customFormat="1" ht="39.950000000000003" customHeight="1" thickBot="1" x14ac:dyDescent="0.25">
      <c r="A1" s="285"/>
      <c r="B1" s="273" t="s">
        <v>80</v>
      </c>
      <c r="C1" s="275" t="s">
        <v>528</v>
      </c>
      <c r="D1" s="359" t="s">
        <v>529</v>
      </c>
      <c r="E1" s="359"/>
      <c r="F1" s="359"/>
      <c r="G1" s="359"/>
      <c r="H1" s="359"/>
    </row>
    <row r="2" spans="1:12" s="7" customFormat="1" ht="12" customHeight="1" x14ac:dyDescent="0.2">
      <c r="A2" s="361" t="s">
        <v>82</v>
      </c>
      <c r="B2" s="362"/>
      <c r="C2" s="362"/>
      <c r="D2" s="362"/>
      <c r="E2" s="362"/>
      <c r="F2" s="363"/>
      <c r="G2" s="368" t="s">
        <v>38</v>
      </c>
      <c r="H2" s="379" t="s">
        <v>40</v>
      </c>
      <c r="I2" s="374" t="s">
        <v>42</v>
      </c>
      <c r="J2" s="375"/>
      <c r="K2" s="375"/>
      <c r="L2" s="376"/>
    </row>
    <row r="3" spans="1:12" s="7" customFormat="1" ht="12" customHeight="1" x14ac:dyDescent="0.2">
      <c r="A3" s="360" t="s">
        <v>83</v>
      </c>
      <c r="B3" s="360" t="s">
        <v>28</v>
      </c>
      <c r="C3" s="360" t="s">
        <v>30</v>
      </c>
      <c r="D3" s="360" t="s">
        <v>32</v>
      </c>
      <c r="E3" s="360" t="s">
        <v>84</v>
      </c>
      <c r="F3" s="360" t="s">
        <v>85</v>
      </c>
      <c r="G3" s="369"/>
      <c r="H3" s="380"/>
      <c r="I3" s="364" t="s">
        <v>86</v>
      </c>
      <c r="J3" s="366" t="s">
        <v>87</v>
      </c>
      <c r="K3" s="367"/>
      <c r="L3" s="377" t="s">
        <v>48</v>
      </c>
    </row>
    <row r="4" spans="1:12" s="7" customFormat="1" ht="24.75" thickBot="1" x14ac:dyDescent="0.25">
      <c r="A4" s="360"/>
      <c r="B4" s="360"/>
      <c r="C4" s="360"/>
      <c r="D4" s="360"/>
      <c r="E4" s="360"/>
      <c r="F4" s="360"/>
      <c r="G4" s="370"/>
      <c r="H4" s="381"/>
      <c r="I4" s="365"/>
      <c r="J4" s="281" t="s">
        <v>45</v>
      </c>
      <c r="K4" s="281" t="s">
        <v>47</v>
      </c>
      <c r="L4" s="378"/>
    </row>
    <row r="5" spans="1:12" x14ac:dyDescent="0.2">
      <c r="A5" s="416" t="s">
        <v>407</v>
      </c>
      <c r="B5" s="62" t="s">
        <v>497</v>
      </c>
      <c r="C5" s="49" t="s">
        <v>498</v>
      </c>
      <c r="D5" s="34"/>
      <c r="E5" s="24" t="s">
        <v>92</v>
      </c>
      <c r="F5" s="26" t="s">
        <v>93</v>
      </c>
      <c r="G5" s="49" t="s">
        <v>94</v>
      </c>
      <c r="H5" s="163"/>
      <c r="I5" s="161"/>
      <c r="J5" s="24"/>
      <c r="K5" s="24"/>
      <c r="L5" s="26" t="s">
        <v>95</v>
      </c>
    </row>
    <row r="6" spans="1:12" x14ac:dyDescent="0.2">
      <c r="A6" s="418"/>
      <c r="B6" s="63" t="s">
        <v>27</v>
      </c>
      <c r="C6" s="50" t="s">
        <v>499</v>
      </c>
      <c r="D6" s="4"/>
      <c r="E6" s="5" t="s">
        <v>106</v>
      </c>
      <c r="F6" s="27" t="s">
        <v>93</v>
      </c>
      <c r="G6" s="50"/>
      <c r="H6" s="164"/>
      <c r="I6" s="40"/>
      <c r="J6" s="5"/>
      <c r="K6" s="5"/>
      <c r="L6" s="27"/>
    </row>
    <row r="7" spans="1:12" ht="36.75" thickBot="1" x14ac:dyDescent="0.25">
      <c r="A7" s="419"/>
      <c r="B7" s="70" t="s">
        <v>500</v>
      </c>
      <c r="C7" s="88" t="s">
        <v>501</v>
      </c>
      <c r="D7" s="18" t="s">
        <v>524</v>
      </c>
      <c r="E7" s="10" t="s">
        <v>92</v>
      </c>
      <c r="F7" s="28" t="s">
        <v>93</v>
      </c>
      <c r="G7" s="57"/>
      <c r="H7" s="165"/>
      <c r="I7" s="90"/>
      <c r="J7" s="10"/>
      <c r="K7" s="10"/>
      <c r="L7" s="28"/>
    </row>
    <row r="8" spans="1:12" ht="36.75" thickBot="1" x14ac:dyDescent="0.25">
      <c r="A8" s="323" t="s">
        <v>503</v>
      </c>
      <c r="B8" s="81" t="s">
        <v>525</v>
      </c>
      <c r="C8" s="162" t="s">
        <v>505</v>
      </c>
      <c r="D8" s="75"/>
      <c r="E8" s="74" t="s">
        <v>106</v>
      </c>
      <c r="F8" s="76" t="s">
        <v>110</v>
      </c>
      <c r="G8" s="162" t="s">
        <v>94</v>
      </c>
      <c r="H8" s="152"/>
      <c r="I8" s="103"/>
      <c r="J8" s="74"/>
      <c r="K8" s="74"/>
      <c r="L8" s="76" t="s">
        <v>95</v>
      </c>
    </row>
    <row r="36" spans="8:8" x14ac:dyDescent="0.2">
      <c r="H36" s="7"/>
    </row>
  </sheetData>
  <mergeCells count="15">
    <mergeCell ref="A5:A7"/>
    <mergeCell ref="I2:L2"/>
    <mergeCell ref="I3:I4"/>
    <mergeCell ref="J3:K3"/>
    <mergeCell ref="L3:L4"/>
    <mergeCell ref="D1:H1"/>
    <mergeCell ref="G2:G4"/>
    <mergeCell ref="H2:H4"/>
    <mergeCell ref="A2:F2"/>
    <mergeCell ref="A3:A4"/>
    <mergeCell ref="B3:B4"/>
    <mergeCell ref="C3:C4"/>
    <mergeCell ref="D3:D4"/>
    <mergeCell ref="E3:E4"/>
    <mergeCell ref="F3:F4"/>
  </mergeCells>
  <phoneticPr fontId="0" type="noConversion"/>
  <conditionalFormatting sqref="E3">
    <cfRule type="cellIs" dxfId="17" priority="2" stopIfTrue="1" operator="equal">
      <formula>"Obl"</formula>
    </cfRule>
  </conditionalFormatting>
  <conditionalFormatting sqref="E5:E65536">
    <cfRule type="cellIs" dxfId="16" priority="7" stopIfTrue="1" operator="equal">
      <formula>"Obl"</formula>
    </cfRule>
  </conditionalFormatting>
  <conditionalFormatting sqref="F3">
    <cfRule type="cellIs" dxfId="15" priority="1" stopIfTrue="1" operator="equal">
      <formula>"Mu"</formula>
    </cfRule>
  </conditionalFormatting>
  <conditionalFormatting sqref="F5:G65536 C6:C65536">
    <cfRule type="cellIs" dxfId="14" priority="6" stopIfTrue="1" operator="equal">
      <formula>"Mu"</formula>
    </cfRule>
  </conditionalFormatting>
  <conditionalFormatting sqref="H2:H4">
    <cfRule type="cellIs" dxfId="13" priority="4" stopIfTrue="1" operator="greaterThanOrEqual">
      <formula>"SI MEN"</formula>
    </cfRule>
    <cfRule type="cellIs" dxfId="12" priority="5" stopIfTrue="1" operator="equal">
      <formula>"Self-service"</formula>
    </cfRule>
  </conditionalFormatting>
  <conditionalFormatting sqref="H2:H1048576">
    <cfRule type="cellIs" dxfId="11" priority="3" stopIfTrue="1" operator="equal">
      <formula>"MENESR V1"</formula>
    </cfRule>
  </conditionalFormatting>
  <conditionalFormatting sqref="H5:H1048576">
    <cfRule type="cellIs" dxfId="10" priority="9" stopIfTrue="1" operator="equal">
      <formula>"MENESR V2"</formula>
    </cfRule>
    <cfRule type="cellIs" dxfId="9" priority="10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7">
    <tabColor indexed="43"/>
    <pageSetUpPr fitToPage="1"/>
  </sheetPr>
  <dimension ref="A1:L40"/>
  <sheetViews>
    <sheetView zoomScale="90" workbookViewId="0">
      <pane xSplit="2" ySplit="4" topLeftCell="C5" activePane="bottomRight" state="frozenSplit"/>
      <selection pane="topRight" sqref="A1:H1"/>
      <selection pane="bottomLeft" sqref="A1:H1"/>
      <selection pane="bottomRight" activeCell="C1" sqref="C1"/>
    </sheetView>
  </sheetViews>
  <sheetFormatPr baseColWidth="10" defaultColWidth="9.140625" defaultRowHeight="12" x14ac:dyDescent="0.2"/>
  <cols>
    <col min="1" max="1" width="6.7109375" style="71" customWidth="1"/>
    <col min="2" max="2" width="16.7109375" style="9" customWidth="1"/>
    <col min="3" max="3" width="30.7109375" style="6" customWidth="1"/>
    <col min="4" max="4" width="20.7109375" style="1" customWidth="1"/>
    <col min="5" max="5" width="5" style="7" customWidth="1"/>
    <col min="6" max="6" width="5" style="6" bestFit="1" customWidth="1"/>
    <col min="7" max="7" width="3.5703125" style="6" customWidth="1"/>
    <col min="8" max="8" width="20.7109375" style="6" customWidth="1"/>
    <col min="9" max="9" width="6.42578125" style="1" customWidth="1"/>
    <col min="10" max="10" width="13.42578125" style="1" customWidth="1"/>
    <col min="11" max="11" width="11" style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3" customFormat="1" ht="39.950000000000003" customHeight="1" thickBot="1" x14ac:dyDescent="0.25">
      <c r="A1" s="285"/>
      <c r="B1" s="273" t="s">
        <v>80</v>
      </c>
      <c r="C1" s="275" t="s">
        <v>530</v>
      </c>
      <c r="D1" s="359" t="s">
        <v>531</v>
      </c>
      <c r="E1" s="359"/>
      <c r="F1" s="359"/>
      <c r="G1" s="359"/>
      <c r="H1" s="359"/>
    </row>
    <row r="2" spans="1:12" s="7" customFormat="1" ht="12" customHeight="1" x14ac:dyDescent="0.2">
      <c r="A2" s="361" t="s">
        <v>82</v>
      </c>
      <c r="B2" s="362"/>
      <c r="C2" s="362"/>
      <c r="D2" s="362"/>
      <c r="E2" s="362"/>
      <c r="F2" s="363"/>
      <c r="G2" s="368" t="s">
        <v>38</v>
      </c>
      <c r="H2" s="379" t="s">
        <v>40</v>
      </c>
      <c r="I2" s="374" t="s">
        <v>42</v>
      </c>
      <c r="J2" s="375"/>
      <c r="K2" s="375"/>
      <c r="L2" s="376"/>
    </row>
    <row r="3" spans="1:12" s="7" customFormat="1" ht="12" customHeight="1" x14ac:dyDescent="0.2">
      <c r="A3" s="360" t="s">
        <v>83</v>
      </c>
      <c r="B3" s="360" t="s">
        <v>28</v>
      </c>
      <c r="C3" s="360" t="s">
        <v>30</v>
      </c>
      <c r="D3" s="360" t="s">
        <v>32</v>
      </c>
      <c r="E3" s="360" t="s">
        <v>84</v>
      </c>
      <c r="F3" s="360" t="s">
        <v>85</v>
      </c>
      <c r="G3" s="369"/>
      <c r="H3" s="380"/>
      <c r="I3" s="364" t="s">
        <v>86</v>
      </c>
      <c r="J3" s="366" t="s">
        <v>87</v>
      </c>
      <c r="K3" s="367"/>
      <c r="L3" s="377" t="s">
        <v>48</v>
      </c>
    </row>
    <row r="4" spans="1:12" s="7" customFormat="1" ht="24.75" thickBot="1" x14ac:dyDescent="0.25">
      <c r="A4" s="360"/>
      <c r="B4" s="360"/>
      <c r="C4" s="360"/>
      <c r="D4" s="360"/>
      <c r="E4" s="360"/>
      <c r="F4" s="360"/>
      <c r="G4" s="370"/>
      <c r="H4" s="381"/>
      <c r="I4" s="365"/>
      <c r="J4" s="281" t="s">
        <v>45</v>
      </c>
      <c r="K4" s="281" t="s">
        <v>47</v>
      </c>
      <c r="L4" s="378"/>
    </row>
    <row r="5" spans="1:12" x14ac:dyDescent="0.2">
      <c r="A5" s="416"/>
      <c r="B5" s="62" t="s">
        <v>89</v>
      </c>
      <c r="C5" s="49" t="s">
        <v>532</v>
      </c>
      <c r="D5" s="34"/>
      <c r="E5" s="24" t="s">
        <v>92</v>
      </c>
      <c r="F5" s="26" t="s">
        <v>93</v>
      </c>
      <c r="G5" s="49" t="s">
        <v>94</v>
      </c>
      <c r="H5" s="163"/>
      <c r="I5" s="39"/>
      <c r="J5" s="25"/>
      <c r="K5" s="25"/>
      <c r="L5" s="127"/>
    </row>
    <row r="6" spans="1:12" x14ac:dyDescent="0.2">
      <c r="A6" s="418"/>
      <c r="B6" s="63" t="s">
        <v>99</v>
      </c>
      <c r="C6" s="50" t="s">
        <v>100</v>
      </c>
      <c r="D6" s="4"/>
      <c r="E6" s="5" t="s">
        <v>92</v>
      </c>
      <c r="F6" s="27" t="s">
        <v>93</v>
      </c>
      <c r="G6" s="50" t="s">
        <v>94</v>
      </c>
      <c r="H6" s="164"/>
      <c r="I6" s="40"/>
      <c r="J6" s="14"/>
      <c r="K6" s="14"/>
      <c r="L6" s="35"/>
    </row>
    <row r="7" spans="1:12" x14ac:dyDescent="0.2">
      <c r="A7" s="418"/>
      <c r="B7" s="63" t="s">
        <v>497</v>
      </c>
      <c r="C7" s="50" t="s">
        <v>533</v>
      </c>
      <c r="D7" s="4"/>
      <c r="E7" s="5" t="s">
        <v>92</v>
      </c>
      <c r="F7" s="27" t="s">
        <v>93</v>
      </c>
      <c r="G7" s="50"/>
      <c r="H7" s="164"/>
      <c r="I7" s="47"/>
      <c r="J7" s="14"/>
      <c r="K7" s="14"/>
      <c r="L7" s="46"/>
    </row>
    <row r="8" spans="1:12" x14ac:dyDescent="0.2">
      <c r="A8" s="418"/>
      <c r="B8" s="63" t="s">
        <v>27</v>
      </c>
      <c r="C8" s="50" t="s">
        <v>534</v>
      </c>
      <c r="D8" s="4"/>
      <c r="E8" s="5" t="s">
        <v>106</v>
      </c>
      <c r="F8" s="27" t="s">
        <v>93</v>
      </c>
      <c r="G8" s="50"/>
      <c r="H8" s="164"/>
      <c r="I8" s="40"/>
      <c r="J8" s="14"/>
      <c r="K8" s="14"/>
      <c r="L8" s="35"/>
    </row>
    <row r="9" spans="1:12" ht="72" x14ac:dyDescent="0.2">
      <c r="A9" s="418"/>
      <c r="B9" s="63" t="s">
        <v>535</v>
      </c>
      <c r="C9" s="50" t="s">
        <v>536</v>
      </c>
      <c r="D9" s="4" t="s">
        <v>537</v>
      </c>
      <c r="E9" s="5" t="s">
        <v>92</v>
      </c>
      <c r="F9" s="27" t="s">
        <v>110</v>
      </c>
      <c r="G9" s="54"/>
      <c r="H9" s="164"/>
      <c r="I9" s="40"/>
      <c r="J9" s="14"/>
      <c r="K9" s="14"/>
      <c r="L9" s="35"/>
    </row>
    <row r="10" spans="1:12" ht="24" x14ac:dyDescent="0.2">
      <c r="A10" s="418"/>
      <c r="B10" s="63" t="s">
        <v>538</v>
      </c>
      <c r="C10" s="50" t="s">
        <v>539</v>
      </c>
      <c r="D10" s="4"/>
      <c r="E10" s="5" t="s">
        <v>106</v>
      </c>
      <c r="F10" s="27" t="s">
        <v>93</v>
      </c>
      <c r="G10" s="54"/>
      <c r="H10" s="164"/>
      <c r="I10" s="40"/>
      <c r="J10" s="14"/>
      <c r="K10" s="14"/>
      <c r="L10" s="35"/>
    </row>
    <row r="11" spans="1:12" x14ac:dyDescent="0.2">
      <c r="A11" s="418"/>
      <c r="B11" s="63" t="s">
        <v>540</v>
      </c>
      <c r="C11" s="50" t="s">
        <v>541</v>
      </c>
      <c r="D11" s="4"/>
      <c r="E11" s="5" t="s">
        <v>106</v>
      </c>
      <c r="F11" s="27" t="s">
        <v>110</v>
      </c>
      <c r="G11" s="50" t="s">
        <v>94</v>
      </c>
      <c r="H11" s="164"/>
      <c r="I11" s="40"/>
      <c r="J11" s="14"/>
      <c r="K11" s="14"/>
      <c r="L11" s="35"/>
    </row>
    <row r="12" spans="1:12" ht="12.75" thickBot="1" x14ac:dyDescent="0.25">
      <c r="A12" s="417"/>
      <c r="B12" s="69" t="s">
        <v>542</v>
      </c>
      <c r="C12" s="55" t="s">
        <v>543</v>
      </c>
      <c r="D12" s="29"/>
      <c r="E12" s="30" t="s">
        <v>106</v>
      </c>
      <c r="F12" s="37" t="s">
        <v>110</v>
      </c>
      <c r="G12" s="51" t="s">
        <v>94</v>
      </c>
      <c r="H12" s="166"/>
      <c r="I12" s="48"/>
      <c r="J12" s="31"/>
      <c r="K12" s="31"/>
      <c r="L12" s="121"/>
    </row>
    <row r="40" spans="8:8" x14ac:dyDescent="0.2">
      <c r="H40" s="7"/>
    </row>
  </sheetData>
  <mergeCells count="15">
    <mergeCell ref="A5:A12"/>
    <mergeCell ref="I2:L2"/>
    <mergeCell ref="I3:I4"/>
    <mergeCell ref="J3:K3"/>
    <mergeCell ref="L3:L4"/>
    <mergeCell ref="D1:H1"/>
    <mergeCell ref="G2:G4"/>
    <mergeCell ref="H2:H4"/>
    <mergeCell ref="A2:F2"/>
    <mergeCell ref="A3:A4"/>
    <mergeCell ref="B3:B4"/>
    <mergeCell ref="C3:C4"/>
    <mergeCell ref="D3:D4"/>
    <mergeCell ref="E3:E4"/>
    <mergeCell ref="F3:F4"/>
  </mergeCells>
  <phoneticPr fontId="0" type="noConversion"/>
  <conditionalFormatting sqref="C5:C6 F5:G65536 C8:C11 C13:C65536">
    <cfRule type="cellIs" dxfId="8" priority="6" stopIfTrue="1" operator="equal">
      <formula>"Mu"</formula>
    </cfRule>
  </conditionalFormatting>
  <conditionalFormatting sqref="E3">
    <cfRule type="cellIs" dxfId="7" priority="2" stopIfTrue="1" operator="equal">
      <formula>"Obl"</formula>
    </cfRule>
  </conditionalFormatting>
  <conditionalFormatting sqref="E5:E65536">
    <cfRule type="cellIs" dxfId="6" priority="7" stopIfTrue="1" operator="equal">
      <formula>"Obl"</formula>
    </cfRule>
  </conditionalFormatting>
  <conditionalFormatting sqref="F3">
    <cfRule type="cellIs" dxfId="5" priority="1" stopIfTrue="1" operator="equal">
      <formula>"Mu"</formula>
    </cfRule>
  </conditionalFormatting>
  <conditionalFormatting sqref="H2:H4">
    <cfRule type="cellIs" dxfId="4" priority="4" stopIfTrue="1" operator="greaterThanOrEqual">
      <formula>"SI MEN"</formula>
    </cfRule>
    <cfRule type="cellIs" dxfId="3" priority="5" stopIfTrue="1" operator="equal">
      <formula>"Self-service"</formula>
    </cfRule>
  </conditionalFormatting>
  <conditionalFormatting sqref="H2:H1048576">
    <cfRule type="cellIs" dxfId="2" priority="3" stopIfTrue="1" operator="equal">
      <formula>"MENESR V1"</formula>
    </cfRule>
  </conditionalFormatting>
  <conditionalFormatting sqref="H5:H1048576">
    <cfRule type="cellIs" dxfId="1" priority="9" stopIfTrue="1" operator="equal">
      <formula>"MENESR V2"</formula>
    </cfRule>
    <cfRule type="cellIs" dxfId="0" priority="10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>
    <tabColor indexed="47"/>
    <pageSetUpPr fitToPage="1"/>
  </sheetPr>
  <dimension ref="A1:L34"/>
  <sheetViews>
    <sheetView zoomScale="98" zoomScaleNormal="98" workbookViewId="0">
      <pane xSplit="2" ySplit="4" topLeftCell="C5" activePane="bottomRight" state="frozenSplit"/>
      <selection pane="topRight" sqref="A1:H1"/>
      <selection pane="bottomLeft" sqref="A1:H1"/>
      <selection pane="bottomRight" activeCell="C1" sqref="C1"/>
    </sheetView>
  </sheetViews>
  <sheetFormatPr baseColWidth="10" defaultColWidth="9.140625" defaultRowHeight="12" x14ac:dyDescent="0.2"/>
  <cols>
    <col min="1" max="1" width="6.7109375" style="71" customWidth="1"/>
    <col min="2" max="2" width="18.5703125" style="9" bestFit="1" customWidth="1"/>
    <col min="3" max="3" width="30.7109375" style="6" customWidth="1"/>
    <col min="4" max="4" width="20.7109375" style="1" customWidth="1"/>
    <col min="5" max="5" width="5" style="7" customWidth="1"/>
    <col min="6" max="6" width="5" style="6" bestFit="1" customWidth="1"/>
    <col min="7" max="7" width="3.5703125" style="6" bestFit="1" customWidth="1"/>
    <col min="8" max="8" width="20.7109375" style="175" customWidth="1"/>
    <col min="9" max="9" width="6.42578125" style="1" customWidth="1"/>
    <col min="10" max="10" width="13.42578125" style="1" customWidth="1"/>
    <col min="11" max="11" width="11.5703125" style="1" bestFit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3" customFormat="1" ht="39.950000000000003" customHeight="1" thickBot="1" x14ac:dyDescent="0.25">
      <c r="A1" s="285"/>
      <c r="B1" s="273" t="s">
        <v>80</v>
      </c>
      <c r="C1" s="275" t="s">
        <v>272</v>
      </c>
      <c r="D1" s="359" t="s">
        <v>273</v>
      </c>
      <c r="E1" s="359"/>
      <c r="F1" s="359"/>
      <c r="G1" s="359"/>
      <c r="H1" s="359"/>
    </row>
    <row r="2" spans="1:12" s="7" customFormat="1" ht="12" customHeight="1" x14ac:dyDescent="0.2">
      <c r="A2" s="361" t="s">
        <v>82</v>
      </c>
      <c r="B2" s="362"/>
      <c r="C2" s="362"/>
      <c r="D2" s="362"/>
      <c r="E2" s="362"/>
      <c r="F2" s="363"/>
      <c r="G2" s="368" t="s">
        <v>38</v>
      </c>
      <c r="H2" s="379" t="s">
        <v>40</v>
      </c>
      <c r="I2" s="374" t="s">
        <v>42</v>
      </c>
      <c r="J2" s="375"/>
      <c r="K2" s="375"/>
      <c r="L2" s="376"/>
    </row>
    <row r="3" spans="1:12" s="7" customFormat="1" ht="12" customHeight="1" x14ac:dyDescent="0.2">
      <c r="A3" s="360" t="s">
        <v>83</v>
      </c>
      <c r="B3" s="360" t="s">
        <v>28</v>
      </c>
      <c r="C3" s="360" t="s">
        <v>30</v>
      </c>
      <c r="D3" s="360" t="s">
        <v>32</v>
      </c>
      <c r="E3" s="360" t="s">
        <v>84</v>
      </c>
      <c r="F3" s="360" t="s">
        <v>85</v>
      </c>
      <c r="G3" s="369"/>
      <c r="H3" s="380"/>
      <c r="I3" s="364" t="s">
        <v>86</v>
      </c>
      <c r="J3" s="366" t="s">
        <v>87</v>
      </c>
      <c r="K3" s="367"/>
      <c r="L3" s="377" t="s">
        <v>48</v>
      </c>
    </row>
    <row r="4" spans="1:12" s="7" customFormat="1" ht="24.75" thickBot="1" x14ac:dyDescent="0.25">
      <c r="A4" s="360"/>
      <c r="B4" s="360"/>
      <c r="C4" s="360"/>
      <c r="D4" s="360"/>
      <c r="E4" s="360"/>
      <c r="F4" s="360"/>
      <c r="G4" s="370"/>
      <c r="H4" s="381"/>
      <c r="I4" s="365"/>
      <c r="J4" s="281" t="s">
        <v>45</v>
      </c>
      <c r="K4" s="281" t="s">
        <v>47</v>
      </c>
      <c r="L4" s="378"/>
    </row>
    <row r="5" spans="1:12" x14ac:dyDescent="0.2">
      <c r="A5" s="371" t="s">
        <v>88</v>
      </c>
      <c r="B5" s="62" t="s">
        <v>89</v>
      </c>
      <c r="C5" s="49" t="s">
        <v>90</v>
      </c>
      <c r="D5" s="23" t="s">
        <v>91</v>
      </c>
      <c r="E5" s="24" t="s">
        <v>92</v>
      </c>
      <c r="F5" s="26" t="s">
        <v>93</v>
      </c>
      <c r="G5" s="26" t="s">
        <v>94</v>
      </c>
      <c r="H5" s="173"/>
      <c r="I5" s="39"/>
      <c r="J5" s="25"/>
      <c r="K5" s="25"/>
      <c r="L5" s="26" t="s">
        <v>95</v>
      </c>
    </row>
    <row r="6" spans="1:12" ht="24" x14ac:dyDescent="0.2">
      <c r="A6" s="372"/>
      <c r="B6" s="63" t="s">
        <v>96</v>
      </c>
      <c r="C6" s="50" t="s">
        <v>97</v>
      </c>
      <c r="D6" s="2" t="s">
        <v>98</v>
      </c>
      <c r="E6" s="5" t="s">
        <v>92</v>
      </c>
      <c r="F6" s="27" t="s">
        <v>93</v>
      </c>
      <c r="G6" s="27" t="s">
        <v>94</v>
      </c>
      <c r="H6" s="174"/>
      <c r="I6" s="40"/>
      <c r="J6" s="14"/>
      <c r="K6" s="14"/>
      <c r="L6" s="35"/>
    </row>
    <row r="7" spans="1:12" ht="24" x14ac:dyDescent="0.2">
      <c r="A7" s="372"/>
      <c r="B7" s="93" t="s">
        <v>99</v>
      </c>
      <c r="C7" s="50" t="s">
        <v>100</v>
      </c>
      <c r="D7" s="4" t="s">
        <v>101</v>
      </c>
      <c r="E7" s="5" t="s">
        <v>92</v>
      </c>
      <c r="F7" s="27" t="s">
        <v>93</v>
      </c>
      <c r="G7" s="27" t="s">
        <v>94</v>
      </c>
      <c r="H7" s="210" t="s">
        <v>52</v>
      </c>
      <c r="I7" s="41" t="s">
        <v>102</v>
      </c>
      <c r="J7" s="20"/>
      <c r="K7" s="21"/>
      <c r="L7" s="35"/>
    </row>
    <row r="8" spans="1:12" ht="24" x14ac:dyDescent="0.2">
      <c r="A8" s="372"/>
      <c r="B8" s="93" t="s">
        <v>103</v>
      </c>
      <c r="C8" s="50" t="s">
        <v>104</v>
      </c>
      <c r="D8" s="4" t="s">
        <v>105</v>
      </c>
      <c r="E8" s="5" t="s">
        <v>106</v>
      </c>
      <c r="F8" s="27" t="s">
        <v>93</v>
      </c>
      <c r="G8" s="27" t="s">
        <v>94</v>
      </c>
      <c r="H8" s="210" t="s">
        <v>52</v>
      </c>
      <c r="I8" s="42" t="s">
        <v>102</v>
      </c>
      <c r="J8" s="22"/>
      <c r="K8" s="15"/>
      <c r="L8" s="135"/>
    </row>
    <row r="9" spans="1:12" ht="36" x14ac:dyDescent="0.2">
      <c r="A9" s="372"/>
      <c r="B9" s="260" t="s">
        <v>107</v>
      </c>
      <c r="C9" s="88" t="s">
        <v>108</v>
      </c>
      <c r="D9" s="2" t="s">
        <v>109</v>
      </c>
      <c r="E9" s="10" t="s">
        <v>106</v>
      </c>
      <c r="F9" s="28" t="s">
        <v>110</v>
      </c>
      <c r="G9" s="28" t="s">
        <v>94</v>
      </c>
      <c r="H9" s="195"/>
      <c r="I9" s="47"/>
      <c r="J9" s="20"/>
      <c r="K9" s="15"/>
      <c r="L9" s="28" t="s">
        <v>95</v>
      </c>
    </row>
    <row r="10" spans="1:12" ht="36" x14ac:dyDescent="0.2">
      <c r="A10" s="372"/>
      <c r="B10" s="93" t="s">
        <v>111</v>
      </c>
      <c r="C10" s="50" t="s">
        <v>112</v>
      </c>
      <c r="D10" s="4" t="s">
        <v>113</v>
      </c>
      <c r="E10" s="5" t="s">
        <v>92</v>
      </c>
      <c r="F10" s="206" t="s">
        <v>110</v>
      </c>
      <c r="G10" s="35"/>
      <c r="H10" s="174" t="s">
        <v>114</v>
      </c>
      <c r="I10" s="47"/>
      <c r="J10" s="20"/>
      <c r="K10" s="20"/>
      <c r="L10" s="46"/>
    </row>
    <row r="11" spans="1:12" ht="36" x14ac:dyDescent="0.2">
      <c r="A11" s="372"/>
      <c r="B11" s="260" t="s">
        <v>115</v>
      </c>
      <c r="C11" s="88" t="s">
        <v>116</v>
      </c>
      <c r="D11" s="18" t="s">
        <v>117</v>
      </c>
      <c r="E11" s="10" t="s">
        <v>106</v>
      </c>
      <c r="F11" s="28" t="s">
        <v>93</v>
      </c>
      <c r="G11" s="28"/>
      <c r="H11" s="263" t="s">
        <v>118</v>
      </c>
      <c r="I11" s="252"/>
      <c r="J11" s="253"/>
      <c r="K11" s="253"/>
      <c r="L11" s="254"/>
    </row>
    <row r="12" spans="1:12" ht="58.9" customHeight="1" thickBot="1" x14ac:dyDescent="0.25">
      <c r="A12" s="373"/>
      <c r="B12" s="83" t="s">
        <v>128</v>
      </c>
      <c r="C12" s="109" t="s">
        <v>129</v>
      </c>
      <c r="D12" s="38" t="s">
        <v>130</v>
      </c>
      <c r="E12" s="77" t="s">
        <v>106</v>
      </c>
      <c r="F12" s="91" t="s">
        <v>93</v>
      </c>
      <c r="G12" s="113"/>
      <c r="H12" s="266" t="s">
        <v>114</v>
      </c>
      <c r="I12" s="110"/>
      <c r="J12" s="111"/>
      <c r="K12" s="111"/>
      <c r="L12" s="112"/>
    </row>
    <row r="13" spans="1:12" ht="24" x14ac:dyDescent="0.2">
      <c r="A13" s="371" t="s">
        <v>131</v>
      </c>
      <c r="B13" s="64" t="s">
        <v>132</v>
      </c>
      <c r="C13" s="49" t="s">
        <v>133</v>
      </c>
      <c r="D13" s="23" t="s">
        <v>134</v>
      </c>
      <c r="E13" s="24" t="s">
        <v>106</v>
      </c>
      <c r="F13" s="26" t="s">
        <v>93</v>
      </c>
      <c r="G13" s="26"/>
      <c r="H13" s="286" t="s">
        <v>114</v>
      </c>
      <c r="I13" s="44" t="s">
        <v>95</v>
      </c>
      <c r="J13" s="24" t="s">
        <v>182</v>
      </c>
      <c r="K13" s="24" t="s">
        <v>135</v>
      </c>
      <c r="L13" s="26"/>
    </row>
    <row r="14" spans="1:12" ht="24" x14ac:dyDescent="0.2">
      <c r="A14" s="372"/>
      <c r="B14" s="63" t="s">
        <v>136</v>
      </c>
      <c r="C14" s="50" t="s">
        <v>137</v>
      </c>
      <c r="D14" s="2"/>
      <c r="E14" s="5" t="s">
        <v>92</v>
      </c>
      <c r="F14" s="27" t="s">
        <v>93</v>
      </c>
      <c r="G14" s="27" t="s">
        <v>94</v>
      </c>
      <c r="H14" s="174" t="s">
        <v>114</v>
      </c>
      <c r="I14" s="41" t="s">
        <v>95</v>
      </c>
      <c r="J14" s="5" t="s">
        <v>182</v>
      </c>
      <c r="K14" s="5" t="s">
        <v>135</v>
      </c>
      <c r="L14" s="27"/>
    </row>
    <row r="15" spans="1:12" ht="24" x14ac:dyDescent="0.2">
      <c r="A15" s="372"/>
      <c r="B15" s="65" t="s">
        <v>139</v>
      </c>
      <c r="C15" s="50" t="s">
        <v>140</v>
      </c>
      <c r="D15" s="2"/>
      <c r="E15" s="5" t="s">
        <v>92</v>
      </c>
      <c r="F15" s="27" t="s">
        <v>93</v>
      </c>
      <c r="G15" s="27" t="s">
        <v>94</v>
      </c>
      <c r="H15" s="287" t="s">
        <v>114</v>
      </c>
      <c r="I15" s="41" t="s">
        <v>95</v>
      </c>
      <c r="J15" s="5" t="s">
        <v>182</v>
      </c>
      <c r="K15" s="5" t="s">
        <v>135</v>
      </c>
      <c r="L15" s="27"/>
    </row>
    <row r="16" spans="1:12" ht="24" x14ac:dyDescent="0.2">
      <c r="A16" s="372"/>
      <c r="B16" s="65" t="s">
        <v>141</v>
      </c>
      <c r="C16" s="50" t="s">
        <v>142</v>
      </c>
      <c r="D16" s="2"/>
      <c r="E16" s="5" t="s">
        <v>106</v>
      </c>
      <c r="F16" s="27" t="s">
        <v>110</v>
      </c>
      <c r="G16" s="27"/>
      <c r="H16" s="174"/>
      <c r="I16" s="41" t="s">
        <v>95</v>
      </c>
      <c r="J16" s="5" t="s">
        <v>182</v>
      </c>
      <c r="K16" s="5" t="s">
        <v>135</v>
      </c>
      <c r="L16" s="27"/>
    </row>
    <row r="17" spans="1:12" ht="24" x14ac:dyDescent="0.2">
      <c r="A17" s="372"/>
      <c r="B17" s="63" t="s">
        <v>143</v>
      </c>
      <c r="C17" s="50" t="s">
        <v>144</v>
      </c>
      <c r="D17" s="2" t="s">
        <v>274</v>
      </c>
      <c r="E17" s="5" t="s">
        <v>106</v>
      </c>
      <c r="F17" s="27" t="s">
        <v>93</v>
      </c>
      <c r="G17" s="27"/>
      <c r="H17" s="287" t="s">
        <v>114</v>
      </c>
      <c r="I17" s="41" t="s">
        <v>95</v>
      </c>
      <c r="J17" s="5" t="s">
        <v>182</v>
      </c>
      <c r="K17" s="5" t="s">
        <v>135</v>
      </c>
      <c r="L17" s="27" t="s">
        <v>95</v>
      </c>
    </row>
    <row r="18" spans="1:12" ht="24.75" thickBot="1" x14ac:dyDescent="0.25">
      <c r="A18" s="373"/>
      <c r="B18" s="70" t="s">
        <v>147</v>
      </c>
      <c r="C18" s="88" t="s">
        <v>148</v>
      </c>
      <c r="D18" s="12" t="s">
        <v>149</v>
      </c>
      <c r="E18" s="10" t="s">
        <v>106</v>
      </c>
      <c r="F18" s="28" t="s">
        <v>93</v>
      </c>
      <c r="G18" s="28"/>
      <c r="H18" s="166" t="s">
        <v>150</v>
      </c>
      <c r="I18" s="42" t="s">
        <v>95</v>
      </c>
      <c r="J18" s="10" t="s">
        <v>182</v>
      </c>
      <c r="K18" s="11" t="s">
        <v>135</v>
      </c>
      <c r="L18" s="28" t="s">
        <v>95</v>
      </c>
    </row>
    <row r="19" spans="1:12" ht="42.75" customHeight="1" x14ac:dyDescent="0.2">
      <c r="A19" s="399" t="s">
        <v>160</v>
      </c>
      <c r="B19" s="67" t="s">
        <v>161</v>
      </c>
      <c r="C19" s="52" t="s">
        <v>162</v>
      </c>
      <c r="D19" s="396" t="s">
        <v>275</v>
      </c>
      <c r="E19" s="24" t="s">
        <v>106</v>
      </c>
      <c r="F19" s="26" t="s">
        <v>93</v>
      </c>
      <c r="G19" s="26"/>
      <c r="H19" s="288" t="s">
        <v>114</v>
      </c>
      <c r="I19" s="44" t="s">
        <v>95</v>
      </c>
      <c r="J19" s="24" t="s">
        <v>186</v>
      </c>
      <c r="K19" s="24" t="s">
        <v>135</v>
      </c>
      <c r="L19" s="26"/>
    </row>
    <row r="20" spans="1:12" ht="33" customHeight="1" x14ac:dyDescent="0.2">
      <c r="A20" s="400"/>
      <c r="B20" s="65" t="s">
        <v>164</v>
      </c>
      <c r="C20" s="53" t="s">
        <v>165</v>
      </c>
      <c r="D20" s="397"/>
      <c r="E20" s="5" t="s">
        <v>106</v>
      </c>
      <c r="F20" s="27" t="s">
        <v>93</v>
      </c>
      <c r="G20" s="84"/>
      <c r="H20" s="287" t="s">
        <v>114</v>
      </c>
      <c r="I20" s="41" t="s">
        <v>95</v>
      </c>
      <c r="J20" s="5" t="s">
        <v>186</v>
      </c>
      <c r="K20" s="5" t="s">
        <v>135</v>
      </c>
      <c r="L20" s="27"/>
    </row>
    <row r="21" spans="1:12" ht="24" x14ac:dyDescent="0.2">
      <c r="A21" s="400"/>
      <c r="B21" s="65" t="s">
        <v>166</v>
      </c>
      <c r="C21" s="54" t="s">
        <v>167</v>
      </c>
      <c r="D21" s="397"/>
      <c r="E21" s="5" t="s">
        <v>106</v>
      </c>
      <c r="F21" s="27" t="s">
        <v>93</v>
      </c>
      <c r="G21" s="27"/>
      <c r="H21" s="287" t="s">
        <v>114</v>
      </c>
      <c r="I21" s="41" t="s">
        <v>95</v>
      </c>
      <c r="J21" s="5" t="s">
        <v>186</v>
      </c>
      <c r="K21" s="5" t="s">
        <v>135</v>
      </c>
      <c r="L21" s="27"/>
    </row>
    <row r="22" spans="1:12" ht="36" customHeight="1" x14ac:dyDescent="0.2">
      <c r="A22" s="400"/>
      <c r="B22" s="65" t="s">
        <v>168</v>
      </c>
      <c r="C22" s="53" t="s">
        <v>169</v>
      </c>
      <c r="D22" s="398"/>
      <c r="E22" s="5" t="s">
        <v>106</v>
      </c>
      <c r="F22" s="27" t="s">
        <v>93</v>
      </c>
      <c r="G22" s="84"/>
      <c r="H22" s="287" t="s">
        <v>114</v>
      </c>
      <c r="I22" s="41" t="s">
        <v>95</v>
      </c>
      <c r="J22" s="5" t="s">
        <v>186</v>
      </c>
      <c r="K22" s="5" t="s">
        <v>135</v>
      </c>
      <c r="L22" s="27"/>
    </row>
    <row r="23" spans="1:12" ht="96" x14ac:dyDescent="0.2">
      <c r="A23" s="400"/>
      <c r="B23" s="65" t="s">
        <v>276</v>
      </c>
      <c r="C23" s="54" t="s">
        <v>277</v>
      </c>
      <c r="D23" s="261" t="s">
        <v>278</v>
      </c>
      <c r="E23" s="5" t="s">
        <v>106</v>
      </c>
      <c r="F23" s="27" t="s">
        <v>93</v>
      </c>
      <c r="G23" s="246"/>
      <c r="H23" s="174" t="s">
        <v>114</v>
      </c>
      <c r="I23" s="41" t="s">
        <v>95</v>
      </c>
      <c r="J23" s="5" t="s">
        <v>186</v>
      </c>
      <c r="K23" s="5" t="s">
        <v>135</v>
      </c>
      <c r="L23" s="27"/>
    </row>
    <row r="24" spans="1:12" ht="33.75" customHeight="1" x14ac:dyDescent="0.2">
      <c r="A24" s="400"/>
      <c r="B24" s="65" t="s">
        <v>170</v>
      </c>
      <c r="C24" s="53" t="s">
        <v>171</v>
      </c>
      <c r="D24" s="2"/>
      <c r="E24" s="5" t="s">
        <v>106</v>
      </c>
      <c r="F24" s="28" t="s">
        <v>93</v>
      </c>
      <c r="G24" s="50"/>
      <c r="H24" s="287" t="s">
        <v>114</v>
      </c>
      <c r="I24" s="41" t="s">
        <v>95</v>
      </c>
      <c r="J24" s="5" t="s">
        <v>182</v>
      </c>
      <c r="K24" s="5" t="s">
        <v>135</v>
      </c>
      <c r="L24" s="27"/>
    </row>
    <row r="25" spans="1:12" ht="36" x14ac:dyDescent="0.2">
      <c r="A25" s="400"/>
      <c r="B25" s="65" t="s">
        <v>172</v>
      </c>
      <c r="C25" s="53" t="s">
        <v>279</v>
      </c>
      <c r="D25" s="2" t="s">
        <v>174</v>
      </c>
      <c r="E25" s="221" t="s">
        <v>106</v>
      </c>
      <c r="F25" s="28" t="s">
        <v>110</v>
      </c>
      <c r="G25" s="225"/>
      <c r="H25" s="195" t="s">
        <v>114</v>
      </c>
      <c r="I25" s="41" t="s">
        <v>95</v>
      </c>
      <c r="J25" s="5" t="s">
        <v>182</v>
      </c>
      <c r="K25" s="5" t="s">
        <v>135</v>
      </c>
      <c r="L25" s="27"/>
    </row>
    <row r="26" spans="1:12" ht="36" x14ac:dyDescent="0.2">
      <c r="A26" s="400"/>
      <c r="B26" s="65" t="s">
        <v>175</v>
      </c>
      <c r="C26" s="54" t="s">
        <v>280</v>
      </c>
      <c r="D26" s="2" t="s">
        <v>177</v>
      </c>
      <c r="E26" s="221" t="s">
        <v>106</v>
      </c>
      <c r="F26" s="60" t="s">
        <v>110</v>
      </c>
      <c r="G26" s="226"/>
      <c r="H26" s="174" t="s">
        <v>114</v>
      </c>
      <c r="I26" s="41" t="s">
        <v>95</v>
      </c>
      <c r="J26" s="5" t="s">
        <v>182</v>
      </c>
      <c r="K26" s="5" t="s">
        <v>135</v>
      </c>
      <c r="L26" s="27" t="s">
        <v>95</v>
      </c>
    </row>
    <row r="27" spans="1:12" ht="42.75" customHeight="1" x14ac:dyDescent="0.2">
      <c r="A27" s="400"/>
      <c r="B27" s="65" t="s">
        <v>281</v>
      </c>
      <c r="C27" s="50" t="s">
        <v>282</v>
      </c>
      <c r="D27" s="2" t="s">
        <v>281</v>
      </c>
      <c r="E27" s="5" t="s">
        <v>106</v>
      </c>
      <c r="F27" s="27" t="s">
        <v>110</v>
      </c>
      <c r="G27" s="27"/>
      <c r="H27" s="289" t="s">
        <v>52</v>
      </c>
      <c r="I27" s="41" t="s">
        <v>102</v>
      </c>
      <c r="J27" s="5" t="s">
        <v>182</v>
      </c>
      <c r="K27" s="5" t="s">
        <v>135</v>
      </c>
      <c r="L27" s="27"/>
    </row>
    <row r="28" spans="1:12" ht="24" x14ac:dyDescent="0.2">
      <c r="A28" s="400"/>
      <c r="B28" s="229" t="s">
        <v>283</v>
      </c>
      <c r="C28" s="95" t="s">
        <v>284</v>
      </c>
      <c r="D28" s="290" t="s">
        <v>285</v>
      </c>
      <c r="E28" s="231" t="s">
        <v>106</v>
      </c>
      <c r="F28" s="92" t="s">
        <v>110</v>
      </c>
      <c r="G28" s="232"/>
      <c r="H28" s="88" t="s">
        <v>52</v>
      </c>
      <c r="I28" s="41" t="s">
        <v>102</v>
      </c>
      <c r="J28" s="5" t="s">
        <v>182</v>
      </c>
      <c r="K28" s="245" t="s">
        <v>135</v>
      </c>
      <c r="L28" s="203" t="s">
        <v>95</v>
      </c>
    </row>
    <row r="29" spans="1:12" ht="72" x14ac:dyDescent="0.2">
      <c r="A29" s="401"/>
      <c r="B29" s="65" t="s">
        <v>286</v>
      </c>
      <c r="C29" s="60" t="s">
        <v>287</v>
      </c>
      <c r="D29" s="2" t="s">
        <v>288</v>
      </c>
      <c r="E29" s="221" t="s">
        <v>106</v>
      </c>
      <c r="F29" s="60" t="s">
        <v>93</v>
      </c>
      <c r="G29" s="54"/>
      <c r="H29" s="263" t="s">
        <v>289</v>
      </c>
      <c r="I29" s="41" t="s">
        <v>102</v>
      </c>
      <c r="J29" s="5" t="s">
        <v>186</v>
      </c>
      <c r="K29" s="5" t="s">
        <v>135</v>
      </c>
      <c r="L29" s="27"/>
    </row>
    <row r="30" spans="1:12" ht="36.75" thickBot="1" x14ac:dyDescent="0.25">
      <c r="A30" s="402"/>
      <c r="B30" s="291" t="s">
        <v>290</v>
      </c>
      <c r="C30" s="247" t="s">
        <v>291</v>
      </c>
      <c r="D30" s="36" t="s">
        <v>292</v>
      </c>
      <c r="E30" s="30" t="s">
        <v>106</v>
      </c>
      <c r="F30" s="37" t="s">
        <v>93</v>
      </c>
      <c r="G30" s="55"/>
      <c r="H30" s="195" t="s">
        <v>146</v>
      </c>
      <c r="I30" s="45" t="s">
        <v>102</v>
      </c>
      <c r="J30" s="30" t="s">
        <v>186</v>
      </c>
      <c r="K30" s="30" t="s">
        <v>135</v>
      </c>
      <c r="L30" s="37"/>
    </row>
    <row r="31" spans="1:12" ht="33.75" thickBot="1" x14ac:dyDescent="0.25">
      <c r="A31" s="292" t="s">
        <v>293</v>
      </c>
      <c r="B31" s="79" t="s">
        <v>294</v>
      </c>
      <c r="C31" s="6" t="s">
        <v>295</v>
      </c>
      <c r="D31" s="73"/>
      <c r="E31" s="74" t="s">
        <v>106</v>
      </c>
      <c r="F31" s="59" t="s">
        <v>93</v>
      </c>
      <c r="G31" s="80"/>
      <c r="H31" s="267" t="s">
        <v>114</v>
      </c>
      <c r="I31" s="72" t="s">
        <v>102</v>
      </c>
      <c r="J31" s="74" t="s">
        <v>182</v>
      </c>
      <c r="K31" s="74" t="s">
        <v>135</v>
      </c>
      <c r="L31" s="249"/>
    </row>
    <row r="32" spans="1:12" ht="34.5" thickBot="1" x14ac:dyDescent="0.25">
      <c r="A32" s="292" t="s">
        <v>296</v>
      </c>
      <c r="B32" s="81" t="s">
        <v>297</v>
      </c>
      <c r="C32" s="89" t="s">
        <v>298</v>
      </c>
      <c r="D32" s="75" t="s">
        <v>299</v>
      </c>
      <c r="E32" s="74" t="s">
        <v>92</v>
      </c>
      <c r="F32" s="80" t="s">
        <v>110</v>
      </c>
      <c r="G32" s="89" t="s">
        <v>94</v>
      </c>
      <c r="H32" s="267" t="s">
        <v>54</v>
      </c>
      <c r="I32" s="72" t="s">
        <v>95</v>
      </c>
      <c r="J32" s="74" t="s">
        <v>182</v>
      </c>
      <c r="K32" s="24" t="s">
        <v>135</v>
      </c>
      <c r="L32" s="76" t="s">
        <v>95</v>
      </c>
    </row>
    <row r="33" spans="1:12" ht="48" x14ac:dyDescent="0.2">
      <c r="A33" s="394" t="s">
        <v>77</v>
      </c>
      <c r="B33" s="62" t="s">
        <v>300</v>
      </c>
      <c r="C33" s="52" t="s">
        <v>264</v>
      </c>
      <c r="D33" s="34" t="s">
        <v>265</v>
      </c>
      <c r="E33" s="24" t="s">
        <v>106</v>
      </c>
      <c r="F33" s="82" t="s">
        <v>110</v>
      </c>
      <c r="G33" s="92" t="s">
        <v>94</v>
      </c>
      <c r="H33" s="192" t="s">
        <v>52</v>
      </c>
      <c r="I33" s="44" t="s">
        <v>102</v>
      </c>
      <c r="J33" s="24" t="s">
        <v>74</v>
      </c>
      <c r="K33" s="24" t="s">
        <v>138</v>
      </c>
      <c r="L33" s="26" t="s">
        <v>95</v>
      </c>
    </row>
    <row r="34" spans="1:12" ht="96.75" thickBot="1" x14ac:dyDescent="0.25">
      <c r="A34" s="395"/>
      <c r="B34" s="83" t="s">
        <v>301</v>
      </c>
      <c r="C34" s="55" t="s">
        <v>302</v>
      </c>
      <c r="D34" s="29" t="s">
        <v>303</v>
      </c>
      <c r="E34" s="77" t="s">
        <v>106</v>
      </c>
      <c r="F34" s="61" t="s">
        <v>110</v>
      </c>
      <c r="G34" s="248" t="s">
        <v>94</v>
      </c>
      <c r="H34" s="186"/>
      <c r="I34" s="45" t="s">
        <v>95</v>
      </c>
      <c r="J34" s="30" t="s">
        <v>182</v>
      </c>
      <c r="K34" s="30" t="s">
        <v>135</v>
      </c>
      <c r="L34" s="37" t="s">
        <v>95</v>
      </c>
    </row>
  </sheetData>
  <mergeCells count="19">
    <mergeCell ref="I2:L2"/>
    <mergeCell ref="I3:I4"/>
    <mergeCell ref="J3:K3"/>
    <mergeCell ref="L3:L4"/>
    <mergeCell ref="G2:G4"/>
    <mergeCell ref="A13:A18"/>
    <mergeCell ref="A5:A12"/>
    <mergeCell ref="H2:H4"/>
    <mergeCell ref="A33:A34"/>
    <mergeCell ref="D19:D22"/>
    <mergeCell ref="A19:A30"/>
    <mergeCell ref="D1:H1"/>
    <mergeCell ref="A3:A4"/>
    <mergeCell ref="B3:B4"/>
    <mergeCell ref="C3:C4"/>
    <mergeCell ref="D3:D4"/>
    <mergeCell ref="E3:E4"/>
    <mergeCell ref="F3:F4"/>
    <mergeCell ref="A2:F2"/>
  </mergeCells>
  <phoneticPr fontId="0" type="noConversion"/>
  <conditionalFormatting sqref="C32:C65536">
    <cfRule type="cellIs" dxfId="212" priority="22" stopIfTrue="1" operator="equal">
      <formula>"Mu"</formula>
    </cfRule>
  </conditionalFormatting>
  <conditionalFormatting sqref="E3">
    <cfRule type="cellIs" dxfId="211" priority="2" stopIfTrue="1" operator="equal">
      <formula>"Obl"</formula>
    </cfRule>
  </conditionalFormatting>
  <conditionalFormatting sqref="E5:E65536">
    <cfRule type="cellIs" dxfId="210" priority="18" stopIfTrue="1" operator="equal">
      <formula>"Obl"</formula>
    </cfRule>
  </conditionalFormatting>
  <conditionalFormatting sqref="F3">
    <cfRule type="cellIs" dxfId="209" priority="1" stopIfTrue="1" operator="equal">
      <formula>"Mu"</formula>
    </cfRule>
  </conditionalFormatting>
  <conditionalFormatting sqref="F5:F10 G10 C12:C30">
    <cfRule type="cellIs" dxfId="208" priority="25" stopIfTrue="1" operator="equal">
      <formula>"Mu"</formula>
    </cfRule>
  </conditionalFormatting>
  <conditionalFormatting sqref="F11:G65536">
    <cfRule type="cellIs" dxfId="207" priority="17" stopIfTrue="1" operator="equal">
      <formula>"Mu"</formula>
    </cfRule>
  </conditionalFormatting>
  <conditionalFormatting sqref="H2:H4">
    <cfRule type="cellIs" dxfId="206" priority="3" stopIfTrue="1" operator="equal">
      <formula>"MENESR V1"</formula>
    </cfRule>
    <cfRule type="cellIs" dxfId="205" priority="4" stopIfTrue="1" operator="greaterThanOrEqual">
      <formula>"SI MEN"</formula>
    </cfRule>
    <cfRule type="cellIs" dxfId="204" priority="5" stopIfTrue="1" operator="equal">
      <formula>"Self-service"</formula>
    </cfRule>
  </conditionalFormatting>
  <conditionalFormatting sqref="H5:H10 H12:H28 H30:H65536">
    <cfRule type="cellIs" dxfId="203" priority="28" stopIfTrue="1" operator="equal">
      <formula>"Self-Service"</formula>
    </cfRule>
  </conditionalFormatting>
  <conditionalFormatting sqref="H5:H28">
    <cfRule type="cellIs" dxfId="202" priority="20" stopIfTrue="1" operator="greaterThanOrEqual">
      <formula>"SI MEN"</formula>
    </cfRule>
  </conditionalFormatting>
  <conditionalFormatting sqref="H11">
    <cfRule type="cellIs" dxfId="201" priority="19" stopIfTrue="1" operator="equal">
      <formula>"MENESR V1"</formula>
    </cfRule>
    <cfRule type="cellIs" dxfId="200" priority="21" stopIfTrue="1" operator="equal">
      <formula>"Self-service"</formula>
    </cfRule>
  </conditionalFormatting>
  <conditionalFormatting sqref="H29">
    <cfRule type="cellIs" dxfId="199" priority="14" stopIfTrue="1" operator="equal">
      <formula>"MENESR V1"</formula>
    </cfRule>
    <cfRule type="cellIs" dxfId="198" priority="16" stopIfTrue="1" operator="equal">
      <formula>"Self-service"</formula>
    </cfRule>
  </conditionalFormatting>
  <conditionalFormatting sqref="H29:H65536">
    <cfRule type="cellIs" dxfId="197" priority="15" stopIfTrue="1" operator="greaterThanOrEqual">
      <formula>"SI MEN"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8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>
    <tabColor indexed="47"/>
    <pageSetUpPr fitToPage="1"/>
  </sheetPr>
  <dimension ref="A1:L40"/>
  <sheetViews>
    <sheetView zoomScale="90" zoomScaleNormal="90" workbookViewId="0">
      <pane xSplit="2" ySplit="4" topLeftCell="C5" activePane="bottomRight" state="frozenSplit"/>
      <selection pane="topRight" sqref="A1:H1"/>
      <selection pane="bottomLeft" sqref="A1:H1"/>
      <selection pane="bottomRight" activeCell="C1" sqref="C1"/>
    </sheetView>
  </sheetViews>
  <sheetFormatPr baseColWidth="10" defaultColWidth="9.140625" defaultRowHeight="12" x14ac:dyDescent="0.2"/>
  <cols>
    <col min="1" max="1" width="6.7109375" style="71" customWidth="1"/>
    <col min="2" max="2" width="16.7109375" style="9" customWidth="1"/>
    <col min="3" max="3" width="30.7109375" style="6" customWidth="1"/>
    <col min="4" max="4" width="20.7109375" style="1" customWidth="1"/>
    <col min="5" max="5" width="5" style="7" customWidth="1"/>
    <col min="6" max="6" width="5" style="6" bestFit="1" customWidth="1"/>
    <col min="7" max="7" width="3.5703125" style="6" bestFit="1" customWidth="1"/>
    <col min="8" max="8" width="20.7109375" style="175" customWidth="1"/>
    <col min="9" max="9" width="6.42578125" style="1" customWidth="1"/>
    <col min="10" max="10" width="13.42578125" style="1" customWidth="1"/>
    <col min="11" max="11" width="11.5703125" style="1" bestFit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2" s="3" customFormat="1" ht="39.950000000000003" customHeight="1" thickBot="1" x14ac:dyDescent="0.25">
      <c r="A1" s="285"/>
      <c r="B1" s="273" t="s">
        <v>80</v>
      </c>
      <c r="C1" s="275" t="s">
        <v>65</v>
      </c>
      <c r="D1" s="359" t="s">
        <v>304</v>
      </c>
      <c r="E1" s="359"/>
      <c r="F1" s="359"/>
      <c r="G1" s="359"/>
      <c r="H1" s="359"/>
    </row>
    <row r="2" spans="1:12" s="7" customFormat="1" ht="12" customHeight="1" x14ac:dyDescent="0.2">
      <c r="A2" s="361" t="s">
        <v>82</v>
      </c>
      <c r="B2" s="362"/>
      <c r="C2" s="362"/>
      <c r="D2" s="362"/>
      <c r="E2" s="362"/>
      <c r="F2" s="363"/>
      <c r="G2" s="368" t="s">
        <v>38</v>
      </c>
      <c r="H2" s="379" t="s">
        <v>40</v>
      </c>
      <c r="I2" s="374" t="s">
        <v>42</v>
      </c>
      <c r="J2" s="375"/>
      <c r="K2" s="375"/>
      <c r="L2" s="376"/>
    </row>
    <row r="3" spans="1:12" s="7" customFormat="1" ht="12" customHeight="1" x14ac:dyDescent="0.2">
      <c r="A3" s="360" t="s">
        <v>83</v>
      </c>
      <c r="B3" s="360" t="s">
        <v>28</v>
      </c>
      <c r="C3" s="360" t="s">
        <v>30</v>
      </c>
      <c r="D3" s="360" t="s">
        <v>32</v>
      </c>
      <c r="E3" s="360" t="s">
        <v>84</v>
      </c>
      <c r="F3" s="360" t="s">
        <v>85</v>
      </c>
      <c r="G3" s="369"/>
      <c r="H3" s="380"/>
      <c r="I3" s="364" t="s">
        <v>86</v>
      </c>
      <c r="J3" s="366" t="s">
        <v>87</v>
      </c>
      <c r="K3" s="367"/>
      <c r="L3" s="377" t="s">
        <v>48</v>
      </c>
    </row>
    <row r="4" spans="1:12" s="7" customFormat="1" ht="24.75" thickBot="1" x14ac:dyDescent="0.25">
      <c r="A4" s="360"/>
      <c r="B4" s="360"/>
      <c r="C4" s="360"/>
      <c r="D4" s="360"/>
      <c r="E4" s="360"/>
      <c r="F4" s="360"/>
      <c r="G4" s="370"/>
      <c r="H4" s="381"/>
      <c r="I4" s="365"/>
      <c r="J4" s="281" t="s">
        <v>45</v>
      </c>
      <c r="K4" s="281" t="s">
        <v>47</v>
      </c>
      <c r="L4" s="378"/>
    </row>
    <row r="5" spans="1:12" x14ac:dyDescent="0.2">
      <c r="A5" s="371" t="s">
        <v>88</v>
      </c>
      <c r="B5" s="62" t="s">
        <v>89</v>
      </c>
      <c r="C5" s="49" t="s">
        <v>90</v>
      </c>
      <c r="D5" s="23" t="s">
        <v>91</v>
      </c>
      <c r="E5" s="24" t="s">
        <v>92</v>
      </c>
      <c r="F5" s="26" t="s">
        <v>93</v>
      </c>
      <c r="G5" s="26" t="s">
        <v>94</v>
      </c>
      <c r="H5" s="173"/>
      <c r="I5" s="39"/>
      <c r="J5" s="25"/>
      <c r="K5" s="25"/>
      <c r="L5" s="26" t="s">
        <v>95</v>
      </c>
    </row>
    <row r="6" spans="1:12" ht="24" x14ac:dyDescent="0.2">
      <c r="A6" s="372"/>
      <c r="B6" s="63" t="s">
        <v>96</v>
      </c>
      <c r="C6" s="50" t="s">
        <v>97</v>
      </c>
      <c r="D6" s="2" t="s">
        <v>98</v>
      </c>
      <c r="E6" s="5" t="s">
        <v>92</v>
      </c>
      <c r="F6" s="27" t="s">
        <v>93</v>
      </c>
      <c r="G6" s="27" t="s">
        <v>94</v>
      </c>
      <c r="H6" s="174"/>
      <c r="I6" s="40"/>
      <c r="J6" s="14"/>
      <c r="K6" s="14"/>
      <c r="L6" s="35"/>
    </row>
    <row r="7" spans="1:12" ht="24" x14ac:dyDescent="0.2">
      <c r="A7" s="372"/>
      <c r="B7" s="93" t="s">
        <v>99</v>
      </c>
      <c r="C7" s="50" t="s">
        <v>100</v>
      </c>
      <c r="D7" s="4" t="s">
        <v>101</v>
      </c>
      <c r="E7" s="5" t="s">
        <v>92</v>
      </c>
      <c r="F7" s="27" t="s">
        <v>93</v>
      </c>
      <c r="G7" s="27" t="s">
        <v>94</v>
      </c>
      <c r="H7" s="174" t="s">
        <v>52</v>
      </c>
      <c r="I7" s="41" t="s">
        <v>102</v>
      </c>
      <c r="J7" s="20"/>
      <c r="K7" s="21"/>
      <c r="L7" s="35"/>
    </row>
    <row r="8" spans="1:12" ht="24" x14ac:dyDescent="0.2">
      <c r="A8" s="372"/>
      <c r="B8" s="93" t="s">
        <v>103</v>
      </c>
      <c r="C8" s="50" t="s">
        <v>104</v>
      </c>
      <c r="D8" s="4" t="s">
        <v>105</v>
      </c>
      <c r="E8" s="5" t="s">
        <v>106</v>
      </c>
      <c r="F8" s="27" t="s">
        <v>93</v>
      </c>
      <c r="G8" s="27" t="s">
        <v>94</v>
      </c>
      <c r="H8" s="174" t="s">
        <v>52</v>
      </c>
      <c r="I8" s="42" t="s">
        <v>102</v>
      </c>
      <c r="J8" s="22"/>
      <c r="K8" s="15"/>
      <c r="L8" s="135"/>
    </row>
    <row r="9" spans="1:12" ht="36" x14ac:dyDescent="0.2">
      <c r="A9" s="372"/>
      <c r="B9" s="260" t="s">
        <v>107</v>
      </c>
      <c r="C9" s="88" t="s">
        <v>108</v>
      </c>
      <c r="D9" s="2" t="s">
        <v>109</v>
      </c>
      <c r="E9" s="10" t="s">
        <v>106</v>
      </c>
      <c r="F9" s="28" t="s">
        <v>110</v>
      </c>
      <c r="G9" s="28" t="s">
        <v>94</v>
      </c>
      <c r="H9" s="195"/>
      <c r="I9" s="40"/>
      <c r="J9" s="20"/>
      <c r="K9" s="21"/>
      <c r="L9" s="27" t="s">
        <v>95</v>
      </c>
    </row>
    <row r="10" spans="1:12" ht="36" x14ac:dyDescent="0.2">
      <c r="A10" s="372"/>
      <c r="B10" s="93" t="s">
        <v>111</v>
      </c>
      <c r="C10" s="50" t="s">
        <v>112</v>
      </c>
      <c r="D10" s="4" t="s">
        <v>113</v>
      </c>
      <c r="E10" s="5" t="s">
        <v>92</v>
      </c>
      <c r="F10" s="206" t="s">
        <v>110</v>
      </c>
      <c r="G10" s="35"/>
      <c r="H10" s="164" t="s">
        <v>114</v>
      </c>
      <c r="I10" s="47"/>
      <c r="J10" s="20"/>
      <c r="K10" s="20"/>
      <c r="L10" s="46"/>
    </row>
    <row r="11" spans="1:12" ht="42" customHeight="1" x14ac:dyDescent="0.2">
      <c r="A11" s="372"/>
      <c r="B11" s="93" t="s">
        <v>115</v>
      </c>
      <c r="C11" s="88" t="s">
        <v>116</v>
      </c>
      <c r="D11" s="4" t="s">
        <v>117</v>
      </c>
      <c r="E11" s="5" t="s">
        <v>106</v>
      </c>
      <c r="F11" s="27" t="s">
        <v>93</v>
      </c>
      <c r="G11" s="50"/>
      <c r="H11" s="263" t="s">
        <v>118</v>
      </c>
      <c r="I11" s="47"/>
      <c r="J11" s="20"/>
      <c r="K11" s="20"/>
      <c r="L11" s="46"/>
    </row>
    <row r="12" spans="1:12" ht="58.9" customHeight="1" thickBot="1" x14ac:dyDescent="0.25">
      <c r="A12" s="373"/>
      <c r="B12" s="68" t="s">
        <v>128</v>
      </c>
      <c r="C12" s="106" t="s">
        <v>129</v>
      </c>
      <c r="D12" s="8" t="s">
        <v>130</v>
      </c>
      <c r="E12" s="11" t="s">
        <v>106</v>
      </c>
      <c r="F12" s="84" t="s">
        <v>93</v>
      </c>
      <c r="G12" s="108"/>
      <c r="H12" s="166" t="s">
        <v>114</v>
      </c>
      <c r="I12" s="107"/>
      <c r="J12" s="17"/>
      <c r="K12" s="17"/>
      <c r="L12" s="108"/>
    </row>
    <row r="13" spans="1:12" ht="24" x14ac:dyDescent="0.2">
      <c r="A13" s="371" t="s">
        <v>131</v>
      </c>
      <c r="B13" s="64" t="s">
        <v>132</v>
      </c>
      <c r="C13" s="49" t="s">
        <v>133</v>
      </c>
      <c r="D13" s="23" t="s">
        <v>134</v>
      </c>
      <c r="E13" s="24" t="s">
        <v>106</v>
      </c>
      <c r="F13" s="26" t="s">
        <v>93</v>
      </c>
      <c r="G13" s="26"/>
      <c r="H13" s="181" t="s">
        <v>114</v>
      </c>
      <c r="I13" s="44" t="s">
        <v>95</v>
      </c>
      <c r="J13" s="24" t="s">
        <v>74</v>
      </c>
      <c r="K13" s="24" t="s">
        <v>135</v>
      </c>
      <c r="L13" s="26"/>
    </row>
    <row r="14" spans="1:12" ht="24" x14ac:dyDescent="0.2">
      <c r="A14" s="372"/>
      <c r="B14" s="63" t="s">
        <v>136</v>
      </c>
      <c r="C14" s="50" t="s">
        <v>137</v>
      </c>
      <c r="D14" s="2"/>
      <c r="E14" s="5" t="s">
        <v>92</v>
      </c>
      <c r="F14" s="27" t="s">
        <v>93</v>
      </c>
      <c r="G14" s="27"/>
      <c r="H14" s="174" t="s">
        <v>114</v>
      </c>
      <c r="I14" s="41" t="s">
        <v>95</v>
      </c>
      <c r="J14" s="5" t="s">
        <v>74</v>
      </c>
      <c r="K14" s="5" t="s">
        <v>135</v>
      </c>
      <c r="L14" s="27"/>
    </row>
    <row r="15" spans="1:12" ht="24" x14ac:dyDescent="0.2">
      <c r="A15" s="372"/>
      <c r="B15" s="65" t="s">
        <v>139</v>
      </c>
      <c r="C15" s="50" t="s">
        <v>140</v>
      </c>
      <c r="D15" s="2"/>
      <c r="E15" s="5" t="s">
        <v>92</v>
      </c>
      <c r="F15" s="27" t="s">
        <v>93</v>
      </c>
      <c r="G15" s="27"/>
      <c r="H15" s="174" t="s">
        <v>114</v>
      </c>
      <c r="I15" s="41" t="s">
        <v>95</v>
      </c>
      <c r="J15" s="5" t="s">
        <v>74</v>
      </c>
      <c r="K15" s="5" t="s">
        <v>135</v>
      </c>
      <c r="L15" s="27"/>
    </row>
    <row r="16" spans="1:12" ht="24" x14ac:dyDescent="0.2">
      <c r="A16" s="372"/>
      <c r="B16" s="65" t="s">
        <v>141</v>
      </c>
      <c r="C16" s="50" t="s">
        <v>142</v>
      </c>
      <c r="D16" s="2"/>
      <c r="E16" s="5" t="s">
        <v>106</v>
      </c>
      <c r="F16" s="27" t="s">
        <v>110</v>
      </c>
      <c r="G16" s="27"/>
      <c r="H16" s="174"/>
      <c r="I16" s="41" t="s">
        <v>95</v>
      </c>
      <c r="J16" s="5" t="s">
        <v>74</v>
      </c>
      <c r="K16" s="5" t="s">
        <v>135</v>
      </c>
      <c r="L16" s="27"/>
    </row>
    <row r="17" spans="1:12" ht="24" x14ac:dyDescent="0.2">
      <c r="A17" s="372"/>
      <c r="B17" s="63" t="s">
        <v>143</v>
      </c>
      <c r="C17" s="50" t="s">
        <v>144</v>
      </c>
      <c r="D17" s="2" t="s">
        <v>274</v>
      </c>
      <c r="E17" s="5" t="s">
        <v>106</v>
      </c>
      <c r="F17" s="27" t="s">
        <v>93</v>
      </c>
      <c r="G17" s="27"/>
      <c r="H17" s="174" t="s">
        <v>114</v>
      </c>
      <c r="I17" s="41" t="s">
        <v>95</v>
      </c>
      <c r="J17" s="5" t="s">
        <v>74</v>
      </c>
      <c r="K17" s="5" t="s">
        <v>135</v>
      </c>
      <c r="L17" s="27" t="s">
        <v>95</v>
      </c>
    </row>
    <row r="18" spans="1:12" ht="24" x14ac:dyDescent="0.2">
      <c r="A18" s="372"/>
      <c r="B18" s="63" t="s">
        <v>147</v>
      </c>
      <c r="C18" s="50" t="s">
        <v>148</v>
      </c>
      <c r="D18" s="2" t="s">
        <v>149</v>
      </c>
      <c r="E18" s="5" t="s">
        <v>106</v>
      </c>
      <c r="F18" s="27" t="s">
        <v>93</v>
      </c>
      <c r="G18" s="27"/>
      <c r="H18" s="195" t="s">
        <v>150</v>
      </c>
      <c r="I18" s="41" t="s">
        <v>95</v>
      </c>
      <c r="J18" s="5" t="s">
        <v>74</v>
      </c>
      <c r="K18" s="5" t="s">
        <v>135</v>
      </c>
      <c r="L18" s="27" t="s">
        <v>95</v>
      </c>
    </row>
    <row r="19" spans="1:12" ht="24.75" thickBot="1" x14ac:dyDescent="0.25">
      <c r="A19" s="373"/>
      <c r="B19" s="66" t="s">
        <v>158</v>
      </c>
      <c r="C19" s="51" t="s">
        <v>159</v>
      </c>
      <c r="D19" s="36"/>
      <c r="E19" s="30" t="s">
        <v>106</v>
      </c>
      <c r="F19" s="91" t="s">
        <v>93</v>
      </c>
      <c r="G19" s="37"/>
      <c r="H19" s="179"/>
      <c r="I19" s="45" t="s">
        <v>95</v>
      </c>
      <c r="J19" s="30" t="s">
        <v>74</v>
      </c>
      <c r="K19" s="30" t="s">
        <v>135</v>
      </c>
      <c r="L19" s="37" t="s">
        <v>95</v>
      </c>
    </row>
    <row r="20" spans="1:12" ht="36" customHeight="1" x14ac:dyDescent="0.2">
      <c r="A20" s="371" t="s">
        <v>160</v>
      </c>
      <c r="B20" s="67" t="s">
        <v>161</v>
      </c>
      <c r="C20" s="52" t="s">
        <v>162</v>
      </c>
      <c r="D20" s="23"/>
      <c r="E20" s="24" t="s">
        <v>106</v>
      </c>
      <c r="F20" s="26" t="s">
        <v>93</v>
      </c>
      <c r="G20" s="26"/>
      <c r="H20" s="174" t="s">
        <v>52</v>
      </c>
      <c r="I20" s="41" t="s">
        <v>102</v>
      </c>
      <c r="J20" s="385" t="s">
        <v>305</v>
      </c>
      <c r="K20" s="386"/>
      <c r="L20" s="26"/>
    </row>
    <row r="21" spans="1:12" ht="36" x14ac:dyDescent="0.2">
      <c r="A21" s="372"/>
      <c r="B21" s="65" t="s">
        <v>164</v>
      </c>
      <c r="C21" s="53" t="s">
        <v>165</v>
      </c>
      <c r="D21" s="2"/>
      <c r="E21" s="5" t="s">
        <v>106</v>
      </c>
      <c r="F21" s="27" t="s">
        <v>93</v>
      </c>
      <c r="G21" s="84"/>
      <c r="H21" s="174" t="s">
        <v>52</v>
      </c>
      <c r="I21" s="41" t="s">
        <v>102</v>
      </c>
      <c r="J21" s="387"/>
      <c r="K21" s="388"/>
      <c r="L21" s="27"/>
    </row>
    <row r="22" spans="1:12" ht="24" x14ac:dyDescent="0.2">
      <c r="A22" s="372"/>
      <c r="B22" s="65" t="s">
        <v>166</v>
      </c>
      <c r="C22" s="53" t="s">
        <v>167</v>
      </c>
      <c r="D22" s="2"/>
      <c r="E22" s="5" t="s">
        <v>106</v>
      </c>
      <c r="F22" s="27" t="s">
        <v>93</v>
      </c>
      <c r="G22" s="84"/>
      <c r="H22" s="174" t="s">
        <v>52</v>
      </c>
      <c r="I22" s="41" t="s">
        <v>102</v>
      </c>
      <c r="J22" s="387"/>
      <c r="K22" s="388"/>
      <c r="L22" s="27"/>
    </row>
    <row r="23" spans="1:12" ht="36" customHeight="1" x14ac:dyDescent="0.2">
      <c r="A23" s="372"/>
      <c r="B23" s="65" t="s">
        <v>168</v>
      </c>
      <c r="C23" s="53" t="s">
        <v>169</v>
      </c>
      <c r="D23" s="2"/>
      <c r="E23" s="5" t="s">
        <v>106</v>
      </c>
      <c r="F23" s="28" t="s">
        <v>93</v>
      </c>
      <c r="G23" s="27"/>
      <c r="H23" s="174" t="s">
        <v>52</v>
      </c>
      <c r="I23" s="41" t="s">
        <v>102</v>
      </c>
      <c r="J23" s="387"/>
      <c r="K23" s="388"/>
      <c r="L23" s="27"/>
    </row>
    <row r="24" spans="1:12" ht="36" x14ac:dyDescent="0.2">
      <c r="A24" s="372"/>
      <c r="B24" s="65" t="s">
        <v>170</v>
      </c>
      <c r="C24" s="53" t="s">
        <v>171</v>
      </c>
      <c r="D24" s="2"/>
      <c r="E24" s="5" t="s">
        <v>106</v>
      </c>
      <c r="F24" s="27" t="s">
        <v>93</v>
      </c>
      <c r="G24" s="84"/>
      <c r="H24" s="178" t="s">
        <v>52</v>
      </c>
      <c r="I24" s="41" t="s">
        <v>102</v>
      </c>
      <c r="J24" s="387"/>
      <c r="K24" s="388"/>
      <c r="L24" s="27"/>
    </row>
    <row r="25" spans="1:12" ht="36" x14ac:dyDescent="0.2">
      <c r="A25" s="372"/>
      <c r="B25" s="65" t="s">
        <v>172</v>
      </c>
      <c r="C25" s="227" t="s">
        <v>173</v>
      </c>
      <c r="D25" s="2" t="s">
        <v>174</v>
      </c>
      <c r="E25" s="221" t="s">
        <v>106</v>
      </c>
      <c r="F25" s="27" t="s">
        <v>110</v>
      </c>
      <c r="G25" s="235"/>
      <c r="H25" s="174" t="s">
        <v>52</v>
      </c>
      <c r="I25" s="41" t="s">
        <v>102</v>
      </c>
      <c r="J25" s="389"/>
      <c r="K25" s="390"/>
      <c r="L25" s="27"/>
    </row>
    <row r="26" spans="1:12" ht="36.75" thickBot="1" x14ac:dyDescent="0.25">
      <c r="A26" s="282"/>
      <c r="B26" s="229" t="s">
        <v>283</v>
      </c>
      <c r="C26" s="228" t="s">
        <v>284</v>
      </c>
      <c r="D26" s="290" t="s">
        <v>306</v>
      </c>
      <c r="E26" s="231" t="s">
        <v>106</v>
      </c>
      <c r="F26" s="91" t="s">
        <v>110</v>
      </c>
      <c r="G26" s="232"/>
      <c r="H26" s="219" t="s">
        <v>52</v>
      </c>
      <c r="I26" s="233" t="s">
        <v>102</v>
      </c>
      <c r="J26" s="30" t="s">
        <v>74</v>
      </c>
      <c r="K26" s="234" t="s">
        <v>138</v>
      </c>
      <c r="L26" s="203" t="s">
        <v>95</v>
      </c>
    </row>
    <row r="27" spans="1:12" ht="36" x14ac:dyDescent="0.2">
      <c r="A27" s="371" t="s">
        <v>293</v>
      </c>
      <c r="B27" s="67" t="s">
        <v>175</v>
      </c>
      <c r="C27" s="52" t="s">
        <v>280</v>
      </c>
      <c r="D27" s="23" t="s">
        <v>307</v>
      </c>
      <c r="E27" s="222" t="s">
        <v>106</v>
      </c>
      <c r="F27" s="26" t="s">
        <v>110</v>
      </c>
      <c r="G27" s="224"/>
      <c r="H27" s="173" t="s">
        <v>114</v>
      </c>
      <c r="I27" s="44" t="s">
        <v>95</v>
      </c>
      <c r="J27" s="24" t="s">
        <v>74</v>
      </c>
      <c r="K27" s="24" t="s">
        <v>138</v>
      </c>
      <c r="L27" s="26" t="s">
        <v>95</v>
      </c>
    </row>
    <row r="28" spans="1:12" ht="48.75" thickBot="1" x14ac:dyDescent="0.25">
      <c r="A28" s="373"/>
      <c r="B28" s="83" t="s">
        <v>308</v>
      </c>
      <c r="C28" s="215" t="s">
        <v>232</v>
      </c>
      <c r="D28" s="38" t="s">
        <v>309</v>
      </c>
      <c r="E28" s="77" t="s">
        <v>106</v>
      </c>
      <c r="F28" s="59" t="s">
        <v>93</v>
      </c>
      <c r="G28" s="59" t="s">
        <v>94</v>
      </c>
      <c r="H28" s="293" t="s">
        <v>114</v>
      </c>
      <c r="I28" s="216" t="s">
        <v>95</v>
      </c>
      <c r="J28" s="77" t="s">
        <v>74</v>
      </c>
      <c r="K28" s="77" t="s">
        <v>138</v>
      </c>
      <c r="L28" s="91" t="s">
        <v>95</v>
      </c>
    </row>
    <row r="29" spans="1:12" ht="144" x14ac:dyDescent="0.2">
      <c r="A29" s="371" t="s">
        <v>178</v>
      </c>
      <c r="B29" s="100" t="s">
        <v>310</v>
      </c>
      <c r="C29" s="199" t="s">
        <v>311</v>
      </c>
      <c r="D29" s="99" t="s">
        <v>312</v>
      </c>
      <c r="E29" s="214" t="s">
        <v>106</v>
      </c>
      <c r="F29" s="26" t="s">
        <v>110</v>
      </c>
      <c r="G29" s="49" t="s">
        <v>94</v>
      </c>
      <c r="H29" s="294" t="s">
        <v>114</v>
      </c>
      <c r="I29" s="44" t="s">
        <v>95</v>
      </c>
      <c r="J29" s="403" t="s">
        <v>305</v>
      </c>
      <c r="K29" s="404"/>
      <c r="L29" s="26" t="s">
        <v>95</v>
      </c>
    </row>
    <row r="30" spans="1:12" ht="34.5" customHeight="1" x14ac:dyDescent="0.2">
      <c r="A30" s="372"/>
      <c r="B30" s="63" t="s">
        <v>313</v>
      </c>
      <c r="C30" s="56" t="s">
        <v>314</v>
      </c>
      <c r="D30" s="2" t="s">
        <v>315</v>
      </c>
      <c r="E30" s="5" t="s">
        <v>106</v>
      </c>
      <c r="F30" s="60" t="s">
        <v>110</v>
      </c>
      <c r="G30" s="60" t="s">
        <v>94</v>
      </c>
      <c r="H30" s="295" t="s">
        <v>114</v>
      </c>
      <c r="I30" s="41" t="s">
        <v>95</v>
      </c>
      <c r="J30" s="405" t="s">
        <v>305</v>
      </c>
      <c r="K30" s="406"/>
      <c r="L30" s="27" t="s">
        <v>95</v>
      </c>
    </row>
    <row r="31" spans="1:12" ht="36.75" thickBot="1" x14ac:dyDescent="0.25">
      <c r="A31" s="373"/>
      <c r="B31" s="63" t="s">
        <v>316</v>
      </c>
      <c r="C31" s="54" t="s">
        <v>317</v>
      </c>
      <c r="D31" s="2" t="s">
        <v>318</v>
      </c>
      <c r="E31" s="11" t="s">
        <v>106</v>
      </c>
      <c r="F31" s="60" t="s">
        <v>110</v>
      </c>
      <c r="G31" s="60" t="s">
        <v>94</v>
      </c>
      <c r="H31" s="266" t="s">
        <v>114</v>
      </c>
      <c r="I31" s="41" t="s">
        <v>95</v>
      </c>
      <c r="J31" s="5" t="s">
        <v>74</v>
      </c>
      <c r="K31" s="5" t="s">
        <v>135</v>
      </c>
      <c r="L31" s="27" t="s">
        <v>95</v>
      </c>
    </row>
    <row r="32" spans="1:12" ht="60" x14ac:dyDescent="0.2">
      <c r="A32" s="391" t="s">
        <v>198</v>
      </c>
      <c r="B32" s="62" t="s">
        <v>319</v>
      </c>
      <c r="C32" s="97" t="s">
        <v>320</v>
      </c>
      <c r="D32" s="23" t="s">
        <v>321</v>
      </c>
      <c r="E32" s="24" t="s">
        <v>106</v>
      </c>
      <c r="F32" s="58" t="s">
        <v>110</v>
      </c>
      <c r="G32" s="58" t="s">
        <v>94</v>
      </c>
      <c r="H32" s="219" t="s">
        <v>114</v>
      </c>
      <c r="I32" s="44" t="s">
        <v>95</v>
      </c>
      <c r="J32" s="403" t="s">
        <v>322</v>
      </c>
      <c r="K32" s="404"/>
      <c r="L32" s="26" t="s">
        <v>95</v>
      </c>
    </row>
    <row r="33" spans="1:12" ht="48" customHeight="1" x14ac:dyDescent="0.2">
      <c r="A33" s="392"/>
      <c r="B33" s="243" t="s">
        <v>323</v>
      </c>
      <c r="C33" s="255" t="s">
        <v>324</v>
      </c>
      <c r="D33" s="296" t="s">
        <v>325</v>
      </c>
      <c r="E33" s="297" t="s">
        <v>106</v>
      </c>
      <c r="F33" s="298" t="s">
        <v>110</v>
      </c>
      <c r="G33" s="60" t="s">
        <v>94</v>
      </c>
      <c r="H33" s="189" t="s">
        <v>114</v>
      </c>
      <c r="I33" s="41" t="s">
        <v>95</v>
      </c>
      <c r="J33" s="405" t="s">
        <v>322</v>
      </c>
      <c r="K33" s="406"/>
      <c r="L33" s="27" t="s">
        <v>95</v>
      </c>
    </row>
    <row r="34" spans="1:12" ht="48" customHeight="1" x14ac:dyDescent="0.2">
      <c r="A34" s="392"/>
      <c r="B34" s="244" t="s">
        <v>243</v>
      </c>
      <c r="C34" s="299" t="s">
        <v>326</v>
      </c>
      <c r="D34" s="300" t="s">
        <v>327</v>
      </c>
      <c r="E34" s="301" t="s">
        <v>106</v>
      </c>
      <c r="F34" s="302" t="s">
        <v>110</v>
      </c>
      <c r="G34" s="230" t="s">
        <v>94</v>
      </c>
      <c r="H34" s="189" t="s">
        <v>114</v>
      </c>
      <c r="I34" s="41" t="s">
        <v>95</v>
      </c>
      <c r="J34" s="405" t="s">
        <v>322</v>
      </c>
      <c r="K34" s="406"/>
      <c r="L34" s="27" t="s">
        <v>95</v>
      </c>
    </row>
    <row r="35" spans="1:12" ht="72" x14ac:dyDescent="0.2">
      <c r="A35" s="392"/>
      <c r="B35" s="93" t="s">
        <v>328</v>
      </c>
      <c r="C35" s="201" t="s">
        <v>329</v>
      </c>
      <c r="D35" s="238" t="s">
        <v>330</v>
      </c>
      <c r="E35" s="5" t="s">
        <v>106</v>
      </c>
      <c r="F35" s="60" t="s">
        <v>110</v>
      </c>
      <c r="G35" s="60" t="s">
        <v>94</v>
      </c>
      <c r="H35" s="240" t="s">
        <v>114</v>
      </c>
      <c r="I35" s="41" t="s">
        <v>95</v>
      </c>
      <c r="J35" s="405" t="s">
        <v>322</v>
      </c>
      <c r="K35" s="406"/>
      <c r="L35" s="27" t="s">
        <v>95</v>
      </c>
    </row>
    <row r="36" spans="1:12" ht="69.75" customHeight="1" x14ac:dyDescent="0.2">
      <c r="A36" s="392"/>
      <c r="B36" s="63" t="s">
        <v>331</v>
      </c>
      <c r="C36" s="201" t="s">
        <v>332</v>
      </c>
      <c r="D36" s="238" t="s">
        <v>331</v>
      </c>
      <c r="E36" s="5" t="s">
        <v>106</v>
      </c>
      <c r="F36" s="60" t="s">
        <v>110</v>
      </c>
      <c r="G36" s="60" t="s">
        <v>94</v>
      </c>
      <c r="H36" s="240" t="s">
        <v>114</v>
      </c>
      <c r="I36" s="41" t="s">
        <v>95</v>
      </c>
      <c r="J36" s="405" t="s">
        <v>322</v>
      </c>
      <c r="K36" s="406"/>
      <c r="L36" s="27" t="s">
        <v>95</v>
      </c>
    </row>
    <row r="37" spans="1:12" ht="72.75" customHeight="1" x14ac:dyDescent="0.2">
      <c r="A37" s="392"/>
      <c r="B37" s="68" t="s">
        <v>333</v>
      </c>
      <c r="C37" s="217" t="s">
        <v>334</v>
      </c>
      <c r="D37" s="8" t="s">
        <v>335</v>
      </c>
      <c r="E37" s="11" t="s">
        <v>106</v>
      </c>
      <c r="F37" s="188" t="s">
        <v>110</v>
      </c>
      <c r="G37" s="188" t="s">
        <v>94</v>
      </c>
      <c r="H37" s="189" t="s">
        <v>114</v>
      </c>
      <c r="I37" s="41" t="s">
        <v>95</v>
      </c>
      <c r="J37" s="5" t="s">
        <v>74</v>
      </c>
      <c r="K37" s="5" t="s">
        <v>135</v>
      </c>
      <c r="L37" s="27" t="s">
        <v>95</v>
      </c>
    </row>
    <row r="38" spans="1:12" ht="36" x14ac:dyDescent="0.2">
      <c r="A38" s="392"/>
      <c r="B38" s="63" t="s">
        <v>336</v>
      </c>
      <c r="C38" s="56" t="s">
        <v>337</v>
      </c>
      <c r="D38" s="4" t="s">
        <v>338</v>
      </c>
      <c r="E38" s="5" t="s">
        <v>106</v>
      </c>
      <c r="F38" s="60" t="s">
        <v>110</v>
      </c>
      <c r="G38" s="60" t="s">
        <v>94</v>
      </c>
      <c r="H38" s="183"/>
      <c r="I38" s="41" t="s">
        <v>95</v>
      </c>
      <c r="J38" s="5" t="s">
        <v>74</v>
      </c>
      <c r="K38" s="5" t="s">
        <v>135</v>
      </c>
      <c r="L38" s="27" t="s">
        <v>95</v>
      </c>
    </row>
    <row r="39" spans="1:12" ht="60.75" thickBot="1" x14ac:dyDescent="0.25">
      <c r="A39" s="393"/>
      <c r="B39" s="69" t="s">
        <v>339</v>
      </c>
      <c r="C39" s="98" t="s">
        <v>340</v>
      </c>
      <c r="D39" s="29" t="s">
        <v>341</v>
      </c>
      <c r="E39" s="30" t="s">
        <v>106</v>
      </c>
      <c r="F39" s="61" t="s">
        <v>110</v>
      </c>
      <c r="G39" s="61" t="s">
        <v>94</v>
      </c>
      <c r="H39" s="184"/>
      <c r="I39" s="45" t="s">
        <v>95</v>
      </c>
      <c r="J39" s="30" t="s">
        <v>74</v>
      </c>
      <c r="K39" s="30" t="s">
        <v>135</v>
      </c>
      <c r="L39" s="37" t="s">
        <v>95</v>
      </c>
    </row>
    <row r="40" spans="1:12" ht="48.75" thickBot="1" x14ac:dyDescent="0.25">
      <c r="A40" s="292" t="s">
        <v>77</v>
      </c>
      <c r="B40" s="81" t="s">
        <v>263</v>
      </c>
      <c r="C40" s="89" t="s">
        <v>264</v>
      </c>
      <c r="D40" s="75" t="s">
        <v>265</v>
      </c>
      <c r="E40" s="74" t="s">
        <v>106</v>
      </c>
      <c r="F40" s="80" t="s">
        <v>110</v>
      </c>
      <c r="G40" s="80" t="s">
        <v>94</v>
      </c>
      <c r="H40" s="187" t="s">
        <v>52</v>
      </c>
      <c r="I40" s="72" t="s">
        <v>102</v>
      </c>
      <c r="J40" s="74" t="s">
        <v>74</v>
      </c>
      <c r="K40" s="74" t="s">
        <v>138</v>
      </c>
      <c r="L40" s="76" t="s">
        <v>95</v>
      </c>
    </row>
  </sheetData>
  <mergeCells count="28">
    <mergeCell ref="I2:L2"/>
    <mergeCell ref="I3:I4"/>
    <mergeCell ref="J3:K3"/>
    <mergeCell ref="L3:L4"/>
    <mergeCell ref="G2:G4"/>
    <mergeCell ref="H2:H4"/>
    <mergeCell ref="A13:A19"/>
    <mergeCell ref="A5:A12"/>
    <mergeCell ref="J32:K32"/>
    <mergeCell ref="J33:K33"/>
    <mergeCell ref="A32:A39"/>
    <mergeCell ref="A29:A31"/>
    <mergeCell ref="J20:K25"/>
    <mergeCell ref="J35:K35"/>
    <mergeCell ref="J36:K36"/>
    <mergeCell ref="J34:K34"/>
    <mergeCell ref="J29:K29"/>
    <mergeCell ref="J30:K30"/>
    <mergeCell ref="A27:A28"/>
    <mergeCell ref="A20:A25"/>
    <mergeCell ref="D1:H1"/>
    <mergeCell ref="A3:A4"/>
    <mergeCell ref="B3:B4"/>
    <mergeCell ref="C3:C4"/>
    <mergeCell ref="D3:D4"/>
    <mergeCell ref="E3:E4"/>
    <mergeCell ref="F3:F4"/>
    <mergeCell ref="A2:F2"/>
  </mergeCells>
  <phoneticPr fontId="0" type="noConversion"/>
  <conditionalFormatting sqref="E3">
    <cfRule type="cellIs" dxfId="196" priority="2" stopIfTrue="1" operator="equal">
      <formula>"Obl"</formula>
    </cfRule>
  </conditionalFormatting>
  <conditionalFormatting sqref="E5:E65536">
    <cfRule type="cellIs" dxfId="195" priority="12" stopIfTrue="1" operator="equal">
      <formula>"Obl"</formula>
    </cfRule>
  </conditionalFormatting>
  <conditionalFormatting sqref="F3">
    <cfRule type="cellIs" dxfId="194" priority="1" stopIfTrue="1" operator="equal">
      <formula>"Mu"</formula>
    </cfRule>
  </conditionalFormatting>
  <conditionalFormatting sqref="F5:F9 C12:C18 F19:F29 C20:C27 G20:G28 F30:G65536 C31 C40:C65536">
    <cfRule type="cellIs" dxfId="193" priority="21" stopIfTrue="1" operator="equal">
      <formula>"Mu"</formula>
    </cfRule>
  </conditionalFormatting>
  <conditionalFormatting sqref="F10:G18">
    <cfRule type="cellIs" dxfId="192" priority="11" stopIfTrue="1" operator="equal">
      <formula>"Mu"</formula>
    </cfRule>
  </conditionalFormatting>
  <conditionalFormatting sqref="H2:H65536">
    <cfRule type="cellIs" dxfId="191" priority="3" stopIfTrue="1" operator="equal">
      <formula>"MENESR V1"</formula>
    </cfRule>
    <cfRule type="cellIs" dxfId="190" priority="4" stopIfTrue="1" operator="greaterThanOrEqual">
      <formula>"SI MEN"</formula>
    </cfRule>
    <cfRule type="cellIs" dxfId="189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6">
    <tabColor indexed="47"/>
    <pageSetUpPr fitToPage="1"/>
  </sheetPr>
  <dimension ref="A1:M32"/>
  <sheetViews>
    <sheetView zoomScale="90" zoomScaleNormal="90" workbookViewId="0">
      <pane xSplit="2" topLeftCell="C1" activePane="topRight" state="frozenSplit"/>
      <selection sqref="A1:H1"/>
      <selection pane="topRight" activeCell="C1" sqref="C1"/>
    </sheetView>
  </sheetViews>
  <sheetFormatPr baseColWidth="10" defaultColWidth="9.140625" defaultRowHeight="12" x14ac:dyDescent="0.2"/>
  <cols>
    <col min="1" max="1" width="6.7109375" style="71" customWidth="1"/>
    <col min="2" max="2" width="16.7109375" style="9" customWidth="1"/>
    <col min="3" max="3" width="30.7109375" style="6" customWidth="1"/>
    <col min="4" max="4" width="20.7109375" style="1" customWidth="1"/>
    <col min="5" max="5" width="5" style="7" customWidth="1"/>
    <col min="6" max="6" width="5" style="6" bestFit="1" customWidth="1"/>
    <col min="7" max="7" width="3.5703125" style="6" bestFit="1" customWidth="1"/>
    <col min="8" max="8" width="20.7109375" style="6" customWidth="1"/>
    <col min="9" max="9" width="6.42578125" style="1" customWidth="1"/>
    <col min="10" max="10" width="13.42578125" style="1" customWidth="1"/>
    <col min="11" max="11" width="11.5703125" style="1" bestFit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3" s="3" customFormat="1" ht="39.950000000000003" customHeight="1" thickBot="1" x14ac:dyDescent="0.25">
      <c r="A1" s="285"/>
      <c r="B1" s="273" t="s">
        <v>80</v>
      </c>
      <c r="C1" s="275" t="s">
        <v>342</v>
      </c>
      <c r="D1" s="359" t="s">
        <v>343</v>
      </c>
      <c r="E1" s="359"/>
      <c r="F1" s="359"/>
      <c r="G1" s="359"/>
      <c r="H1" s="359"/>
    </row>
    <row r="2" spans="1:13" s="7" customFormat="1" ht="12" customHeight="1" x14ac:dyDescent="0.2">
      <c r="A2" s="361" t="s">
        <v>82</v>
      </c>
      <c r="B2" s="362"/>
      <c r="C2" s="362"/>
      <c r="D2" s="362"/>
      <c r="E2" s="362"/>
      <c r="F2" s="363"/>
      <c r="G2" s="368" t="s">
        <v>38</v>
      </c>
      <c r="H2" s="379" t="s">
        <v>40</v>
      </c>
      <c r="I2" s="374" t="s">
        <v>42</v>
      </c>
      <c r="J2" s="375"/>
      <c r="K2" s="375"/>
      <c r="L2" s="376"/>
    </row>
    <row r="3" spans="1:13" s="7" customFormat="1" ht="12" customHeight="1" x14ac:dyDescent="0.2">
      <c r="A3" s="360" t="s">
        <v>83</v>
      </c>
      <c r="B3" s="360" t="s">
        <v>28</v>
      </c>
      <c r="C3" s="360" t="s">
        <v>30</v>
      </c>
      <c r="D3" s="360" t="s">
        <v>32</v>
      </c>
      <c r="E3" s="360" t="s">
        <v>84</v>
      </c>
      <c r="F3" s="360" t="s">
        <v>85</v>
      </c>
      <c r="G3" s="369"/>
      <c r="H3" s="380"/>
      <c r="I3" s="364" t="s">
        <v>86</v>
      </c>
      <c r="J3" s="366" t="s">
        <v>87</v>
      </c>
      <c r="K3" s="367"/>
      <c r="L3" s="377" t="s">
        <v>48</v>
      </c>
    </row>
    <row r="4" spans="1:13" s="7" customFormat="1" ht="24.75" thickBot="1" x14ac:dyDescent="0.25">
      <c r="A4" s="360"/>
      <c r="B4" s="360"/>
      <c r="C4" s="360"/>
      <c r="D4" s="360"/>
      <c r="E4" s="360"/>
      <c r="F4" s="360"/>
      <c r="G4" s="370"/>
      <c r="H4" s="381"/>
      <c r="I4" s="365"/>
      <c r="J4" s="281" t="s">
        <v>45</v>
      </c>
      <c r="K4" s="281" t="s">
        <v>47</v>
      </c>
      <c r="L4" s="378"/>
    </row>
    <row r="5" spans="1:13" x14ac:dyDescent="0.2">
      <c r="A5" s="394" t="s">
        <v>88</v>
      </c>
      <c r="B5" s="62" t="s">
        <v>89</v>
      </c>
      <c r="C5" s="49" t="s">
        <v>90</v>
      </c>
      <c r="D5" s="23" t="s">
        <v>91</v>
      </c>
      <c r="E5" s="24" t="s">
        <v>92</v>
      </c>
      <c r="F5" s="26" t="s">
        <v>93</v>
      </c>
      <c r="G5" s="26" t="s">
        <v>94</v>
      </c>
      <c r="H5" s="173"/>
      <c r="I5" s="39"/>
      <c r="J5" s="25"/>
      <c r="K5" s="25"/>
      <c r="L5" s="26" t="s">
        <v>95</v>
      </c>
    </row>
    <row r="6" spans="1:13" ht="24" x14ac:dyDescent="0.2">
      <c r="A6" s="407"/>
      <c r="B6" s="63" t="s">
        <v>96</v>
      </c>
      <c r="C6" s="50" t="s">
        <v>97</v>
      </c>
      <c r="D6" s="2" t="s">
        <v>98</v>
      </c>
      <c r="E6" s="5" t="s">
        <v>92</v>
      </c>
      <c r="F6" s="27" t="s">
        <v>93</v>
      </c>
      <c r="G6" s="27" t="s">
        <v>94</v>
      </c>
      <c r="H6" s="174"/>
      <c r="I6" s="40"/>
      <c r="J6" s="14"/>
      <c r="K6" s="14"/>
      <c r="L6" s="35"/>
    </row>
    <row r="7" spans="1:13" ht="24" x14ac:dyDescent="0.2">
      <c r="A7" s="407"/>
      <c r="B7" s="93" t="s">
        <v>99</v>
      </c>
      <c r="C7" s="50" t="s">
        <v>100</v>
      </c>
      <c r="D7" s="4" t="s">
        <v>101</v>
      </c>
      <c r="E7" s="5" t="s">
        <v>92</v>
      </c>
      <c r="F7" s="27" t="s">
        <v>93</v>
      </c>
      <c r="G7" s="27" t="s">
        <v>94</v>
      </c>
      <c r="H7" s="174" t="s">
        <v>52</v>
      </c>
      <c r="I7" s="41" t="s">
        <v>102</v>
      </c>
      <c r="J7" s="20"/>
      <c r="K7" s="21"/>
      <c r="L7" s="35"/>
    </row>
    <row r="8" spans="1:13" ht="24" x14ac:dyDescent="0.2">
      <c r="A8" s="407"/>
      <c r="B8" s="93" t="s">
        <v>103</v>
      </c>
      <c r="C8" s="50" t="s">
        <v>104</v>
      </c>
      <c r="D8" s="4" t="s">
        <v>105</v>
      </c>
      <c r="E8" s="5" t="s">
        <v>106</v>
      </c>
      <c r="F8" s="27" t="s">
        <v>93</v>
      </c>
      <c r="G8" s="27" t="s">
        <v>94</v>
      </c>
      <c r="H8" s="174" t="s">
        <v>52</v>
      </c>
      <c r="I8" s="42" t="s">
        <v>102</v>
      </c>
      <c r="J8" s="22"/>
      <c r="K8" s="15"/>
      <c r="L8" s="135"/>
    </row>
    <row r="9" spans="1:13" ht="36" x14ac:dyDescent="0.2">
      <c r="A9" s="407"/>
      <c r="B9" s="260" t="s">
        <v>107</v>
      </c>
      <c r="C9" s="88" t="s">
        <v>108</v>
      </c>
      <c r="D9" s="2" t="s">
        <v>109</v>
      </c>
      <c r="E9" s="10" t="s">
        <v>106</v>
      </c>
      <c r="F9" s="28" t="s">
        <v>110</v>
      </c>
      <c r="G9" s="28" t="s">
        <v>94</v>
      </c>
      <c r="H9" s="195"/>
      <c r="I9" s="90"/>
      <c r="J9" s="22"/>
      <c r="K9" s="15"/>
      <c r="L9" s="28" t="s">
        <v>95</v>
      </c>
    </row>
    <row r="10" spans="1:13" ht="36" x14ac:dyDescent="0.2">
      <c r="A10" s="407"/>
      <c r="B10" s="260" t="s">
        <v>111</v>
      </c>
      <c r="C10" s="88" t="s">
        <v>112</v>
      </c>
      <c r="D10" s="18" t="s">
        <v>113</v>
      </c>
      <c r="E10" s="10" t="s">
        <v>92</v>
      </c>
      <c r="F10" s="303" t="s">
        <v>110</v>
      </c>
      <c r="G10" s="135"/>
      <c r="H10" s="178" t="s">
        <v>114</v>
      </c>
      <c r="I10" s="47"/>
      <c r="J10" s="20"/>
      <c r="K10" s="20"/>
      <c r="L10" s="46"/>
    </row>
    <row r="11" spans="1:13" ht="38.450000000000003" customHeight="1" x14ac:dyDescent="0.2">
      <c r="A11" s="407"/>
      <c r="B11" s="260" t="s">
        <v>115</v>
      </c>
      <c r="C11" s="88" t="s">
        <v>116</v>
      </c>
      <c r="D11" s="18" t="s">
        <v>117</v>
      </c>
      <c r="E11" s="10" t="s">
        <v>106</v>
      </c>
      <c r="F11" s="28" t="s">
        <v>93</v>
      </c>
      <c r="G11" s="28"/>
      <c r="H11" s="263" t="s">
        <v>118</v>
      </c>
      <c r="I11" s="47"/>
      <c r="J11" s="20"/>
      <c r="K11" s="20"/>
      <c r="L11" s="46"/>
      <c r="M11" s="7"/>
    </row>
    <row r="12" spans="1:13" ht="60.75" thickBot="1" x14ac:dyDescent="0.25">
      <c r="A12" s="408"/>
      <c r="B12" s="69" t="s">
        <v>128</v>
      </c>
      <c r="C12" s="51" t="s">
        <v>129</v>
      </c>
      <c r="D12" s="36" t="s">
        <v>130</v>
      </c>
      <c r="E12" s="30" t="s">
        <v>106</v>
      </c>
      <c r="F12" s="37" t="s">
        <v>93</v>
      </c>
      <c r="G12" s="121"/>
      <c r="H12" s="195" t="s">
        <v>114</v>
      </c>
      <c r="I12" s="43"/>
      <c r="J12" s="32"/>
      <c r="K12" s="32"/>
      <c r="L12" s="33"/>
    </row>
    <row r="13" spans="1:13" ht="24" x14ac:dyDescent="0.2">
      <c r="A13" s="394" t="s">
        <v>131</v>
      </c>
      <c r="B13" s="64" t="s">
        <v>132</v>
      </c>
      <c r="C13" s="49" t="s">
        <v>133</v>
      </c>
      <c r="D13" s="23" t="s">
        <v>134</v>
      </c>
      <c r="E13" s="24" t="s">
        <v>106</v>
      </c>
      <c r="F13" s="26" t="s">
        <v>93</v>
      </c>
      <c r="G13" s="26"/>
      <c r="H13" s="163" t="s">
        <v>114</v>
      </c>
      <c r="I13" s="44" t="s">
        <v>95</v>
      </c>
      <c r="J13" s="24" t="s">
        <v>74</v>
      </c>
      <c r="K13" s="24" t="s">
        <v>138</v>
      </c>
      <c r="L13" s="26"/>
    </row>
    <row r="14" spans="1:13" ht="24" x14ac:dyDescent="0.2">
      <c r="A14" s="407"/>
      <c r="B14" s="63" t="s">
        <v>136</v>
      </c>
      <c r="C14" s="50" t="s">
        <v>137</v>
      </c>
      <c r="D14" s="2"/>
      <c r="E14" s="5" t="s">
        <v>92</v>
      </c>
      <c r="F14" s="27" t="s">
        <v>93</v>
      </c>
      <c r="G14" s="27"/>
      <c r="H14" s="174" t="s">
        <v>114</v>
      </c>
      <c r="I14" s="41" t="s">
        <v>95</v>
      </c>
      <c r="J14" s="5" t="s">
        <v>74</v>
      </c>
      <c r="K14" s="5" t="s">
        <v>138</v>
      </c>
      <c r="L14" s="27"/>
    </row>
    <row r="15" spans="1:13" ht="24" x14ac:dyDescent="0.2">
      <c r="A15" s="407"/>
      <c r="B15" s="65" t="s">
        <v>139</v>
      </c>
      <c r="C15" s="50" t="s">
        <v>140</v>
      </c>
      <c r="D15" s="2"/>
      <c r="E15" s="5" t="s">
        <v>92</v>
      </c>
      <c r="F15" s="27" t="s">
        <v>93</v>
      </c>
      <c r="G15" s="27"/>
      <c r="H15" s="174" t="s">
        <v>114</v>
      </c>
      <c r="I15" s="41" t="s">
        <v>95</v>
      </c>
      <c r="J15" s="5" t="s">
        <v>74</v>
      </c>
      <c r="K15" s="5" t="s">
        <v>138</v>
      </c>
      <c r="L15" s="27"/>
    </row>
    <row r="16" spans="1:13" x14ac:dyDescent="0.2">
      <c r="A16" s="407"/>
      <c r="B16" s="65" t="s">
        <v>141</v>
      </c>
      <c r="C16" s="50" t="s">
        <v>142</v>
      </c>
      <c r="D16" s="2"/>
      <c r="E16" s="5" t="s">
        <v>106</v>
      </c>
      <c r="F16" s="27" t="s">
        <v>110</v>
      </c>
      <c r="G16" s="27"/>
      <c r="H16" s="174"/>
      <c r="I16" s="41" t="s">
        <v>95</v>
      </c>
      <c r="J16" s="5" t="s">
        <v>74</v>
      </c>
      <c r="K16" s="5" t="s">
        <v>138</v>
      </c>
      <c r="L16" s="27" t="s">
        <v>95</v>
      </c>
    </row>
    <row r="17" spans="1:13" ht="24" x14ac:dyDescent="0.2">
      <c r="A17" s="407"/>
      <c r="B17" s="63" t="s">
        <v>143</v>
      </c>
      <c r="C17" s="50" t="s">
        <v>144</v>
      </c>
      <c r="D17" s="2" t="s">
        <v>274</v>
      </c>
      <c r="E17" s="5" t="s">
        <v>106</v>
      </c>
      <c r="F17" s="27" t="s">
        <v>93</v>
      </c>
      <c r="G17" s="27"/>
      <c r="H17" s="174" t="s">
        <v>114</v>
      </c>
      <c r="I17" s="41" t="s">
        <v>95</v>
      </c>
      <c r="J17" s="5" t="s">
        <v>74</v>
      </c>
      <c r="K17" s="5" t="s">
        <v>138</v>
      </c>
      <c r="L17" s="27" t="s">
        <v>95</v>
      </c>
    </row>
    <row r="18" spans="1:13" x14ac:dyDescent="0.2">
      <c r="A18" s="407"/>
      <c r="B18" s="63" t="s">
        <v>147</v>
      </c>
      <c r="C18" s="50" t="s">
        <v>148</v>
      </c>
      <c r="D18" s="2" t="s">
        <v>149</v>
      </c>
      <c r="E18" s="5" t="s">
        <v>106</v>
      </c>
      <c r="F18" s="28" t="s">
        <v>93</v>
      </c>
      <c r="G18" s="28"/>
      <c r="H18" s="174" t="s">
        <v>344</v>
      </c>
      <c r="I18" s="41" t="s">
        <v>95</v>
      </c>
      <c r="J18" s="5" t="s">
        <v>74</v>
      </c>
      <c r="K18" s="5" t="s">
        <v>138</v>
      </c>
      <c r="L18" s="27" t="s">
        <v>95</v>
      </c>
    </row>
    <row r="19" spans="1:13" ht="12.75" thickBot="1" x14ac:dyDescent="0.25">
      <c r="A19" s="408"/>
      <c r="B19" s="66" t="s">
        <v>158</v>
      </c>
      <c r="C19" s="51" t="s">
        <v>159</v>
      </c>
      <c r="D19" s="36"/>
      <c r="E19" s="30" t="s">
        <v>106</v>
      </c>
      <c r="F19" s="28" t="s">
        <v>93</v>
      </c>
      <c r="G19" s="37"/>
      <c r="H19" s="179"/>
      <c r="I19" s="45" t="s">
        <v>95</v>
      </c>
      <c r="J19" s="30" t="s">
        <v>74</v>
      </c>
      <c r="K19" s="30" t="s">
        <v>138</v>
      </c>
      <c r="L19" s="37" t="s">
        <v>95</v>
      </c>
    </row>
    <row r="20" spans="1:13" ht="36" x14ac:dyDescent="0.2">
      <c r="A20" s="371" t="s">
        <v>345</v>
      </c>
      <c r="B20" s="67" t="s">
        <v>172</v>
      </c>
      <c r="C20" s="237" t="s">
        <v>173</v>
      </c>
      <c r="D20" s="23" t="s">
        <v>174</v>
      </c>
      <c r="E20" s="24" t="s">
        <v>106</v>
      </c>
      <c r="F20" s="236" t="s">
        <v>110</v>
      </c>
      <c r="G20" s="49"/>
      <c r="H20" s="173" t="s">
        <v>52</v>
      </c>
      <c r="I20" s="44" t="s">
        <v>102</v>
      </c>
      <c r="J20" s="24" t="s">
        <v>186</v>
      </c>
      <c r="K20" s="24" t="s">
        <v>135</v>
      </c>
      <c r="L20" s="26"/>
    </row>
    <row r="21" spans="1:13" ht="36.75" thickBot="1" x14ac:dyDescent="0.25">
      <c r="A21" s="373"/>
      <c r="B21" s="229" t="s">
        <v>283</v>
      </c>
      <c r="C21" s="228" t="s">
        <v>284</v>
      </c>
      <c r="D21" s="290" t="s">
        <v>306</v>
      </c>
      <c r="E21" s="231" t="s">
        <v>106</v>
      </c>
      <c r="F21" s="91" t="s">
        <v>110</v>
      </c>
      <c r="G21" s="232"/>
      <c r="H21" s="219" t="s">
        <v>52</v>
      </c>
      <c r="I21" s="233" t="s">
        <v>102</v>
      </c>
      <c r="J21" s="231" t="s">
        <v>186</v>
      </c>
      <c r="K21" s="234" t="s">
        <v>135</v>
      </c>
      <c r="L21" s="203"/>
      <c r="M21" s="1">
        <f>IF(E21="fac",1,0)</f>
        <v>1</v>
      </c>
    </row>
    <row r="22" spans="1:13" ht="77.25" customHeight="1" x14ac:dyDescent="0.2">
      <c r="A22" s="372" t="s">
        <v>346</v>
      </c>
      <c r="B22" s="67" t="s">
        <v>175</v>
      </c>
      <c r="C22" s="52" t="s">
        <v>280</v>
      </c>
      <c r="D22" s="23" t="s">
        <v>347</v>
      </c>
      <c r="E22" s="222" t="s">
        <v>106</v>
      </c>
      <c r="F22" s="26" t="s">
        <v>110</v>
      </c>
      <c r="G22" s="49"/>
      <c r="H22" s="163" t="s">
        <v>114</v>
      </c>
      <c r="I22" s="44" t="s">
        <v>95</v>
      </c>
      <c r="J22" s="24" t="s">
        <v>74</v>
      </c>
      <c r="K22" s="24" t="s">
        <v>138</v>
      </c>
      <c r="L22" s="26" t="s">
        <v>95</v>
      </c>
    </row>
    <row r="23" spans="1:13" ht="36" customHeight="1" x14ac:dyDescent="0.2">
      <c r="A23" s="372"/>
      <c r="B23" s="68" t="s">
        <v>231</v>
      </c>
      <c r="C23" s="217" t="s">
        <v>232</v>
      </c>
      <c r="E23" s="11" t="s">
        <v>106</v>
      </c>
      <c r="F23" s="203" t="s">
        <v>93</v>
      </c>
      <c r="G23" s="84"/>
      <c r="H23" s="304" t="s">
        <v>114</v>
      </c>
      <c r="I23" s="218" t="s">
        <v>95</v>
      </c>
      <c r="J23" s="11" t="s">
        <v>74</v>
      </c>
      <c r="K23" s="11" t="s">
        <v>138</v>
      </c>
      <c r="L23" s="84" t="s">
        <v>95</v>
      </c>
    </row>
    <row r="24" spans="1:13" ht="12" customHeight="1" x14ac:dyDescent="0.2">
      <c r="A24" s="372"/>
      <c r="B24" s="65" t="s">
        <v>348</v>
      </c>
      <c r="C24" s="56" t="s">
        <v>349</v>
      </c>
      <c r="D24" s="2"/>
      <c r="E24" s="5" t="s">
        <v>106</v>
      </c>
      <c r="F24" s="27" t="s">
        <v>93</v>
      </c>
      <c r="G24" s="27"/>
      <c r="H24" s="174" t="s">
        <v>52</v>
      </c>
      <c r="I24" s="41" t="s">
        <v>102</v>
      </c>
      <c r="J24" s="5" t="s">
        <v>74</v>
      </c>
      <c r="K24" s="5" t="s">
        <v>138</v>
      </c>
      <c r="L24" s="27" t="s">
        <v>95</v>
      </c>
    </row>
    <row r="25" spans="1:13" ht="12" customHeight="1" x14ac:dyDescent="0.2">
      <c r="A25" s="372"/>
      <c r="B25" s="65" t="s">
        <v>350</v>
      </c>
      <c r="C25" s="56" t="s">
        <v>351</v>
      </c>
      <c r="D25" s="2"/>
      <c r="E25" s="5" t="s">
        <v>106</v>
      </c>
      <c r="F25" s="92" t="s">
        <v>93</v>
      </c>
      <c r="G25" s="92"/>
      <c r="H25" s="174" t="s">
        <v>52</v>
      </c>
      <c r="I25" s="41" t="s">
        <v>102</v>
      </c>
      <c r="J25" s="5" t="s">
        <v>74</v>
      </c>
      <c r="K25" s="5" t="s">
        <v>138</v>
      </c>
      <c r="L25" s="27" t="s">
        <v>95</v>
      </c>
    </row>
    <row r="26" spans="1:13" ht="36" x14ac:dyDescent="0.2">
      <c r="A26" s="372"/>
      <c r="B26" s="65" t="s">
        <v>294</v>
      </c>
      <c r="C26" s="56" t="s">
        <v>295</v>
      </c>
      <c r="D26" s="2"/>
      <c r="E26" s="5" t="s">
        <v>106</v>
      </c>
      <c r="F26" s="60" t="s">
        <v>93</v>
      </c>
      <c r="G26" s="60"/>
      <c r="H26" s="174" t="s">
        <v>52</v>
      </c>
      <c r="I26" s="41" t="s">
        <v>102</v>
      </c>
      <c r="J26" s="5" t="s">
        <v>74</v>
      </c>
      <c r="K26" s="5" t="s">
        <v>138</v>
      </c>
      <c r="L26" s="27"/>
    </row>
    <row r="27" spans="1:13" ht="24.75" thickBot="1" x14ac:dyDescent="0.25">
      <c r="A27" s="373"/>
      <c r="B27" s="66" t="s">
        <v>352</v>
      </c>
      <c r="C27" s="98" t="s">
        <v>353</v>
      </c>
      <c r="D27" s="36"/>
      <c r="E27" s="30" t="s">
        <v>106</v>
      </c>
      <c r="F27" s="61" t="s">
        <v>93</v>
      </c>
      <c r="G27" s="61"/>
      <c r="H27" s="195" t="s">
        <v>52</v>
      </c>
      <c r="I27" s="45" t="s">
        <v>102</v>
      </c>
      <c r="J27" s="30" t="s">
        <v>74</v>
      </c>
      <c r="K27" s="30" t="s">
        <v>138</v>
      </c>
      <c r="L27" s="37"/>
    </row>
    <row r="28" spans="1:13" ht="144" x14ac:dyDescent="0.2">
      <c r="A28" s="371" t="s">
        <v>354</v>
      </c>
      <c r="B28" s="100" t="s">
        <v>310</v>
      </c>
      <c r="C28" s="137" t="s">
        <v>311</v>
      </c>
      <c r="D28" s="99" t="s">
        <v>312</v>
      </c>
      <c r="E28" s="78" t="s">
        <v>106</v>
      </c>
      <c r="F28" s="26" t="s">
        <v>110</v>
      </c>
      <c r="G28" s="118"/>
      <c r="H28" s="294" t="s">
        <v>114</v>
      </c>
      <c r="I28" s="44" t="s">
        <v>95</v>
      </c>
      <c r="J28" s="24" t="s">
        <v>74</v>
      </c>
      <c r="K28" s="24" t="s">
        <v>138</v>
      </c>
      <c r="L28" s="26" t="s">
        <v>95</v>
      </c>
    </row>
    <row r="29" spans="1:13" ht="12.75" thickBot="1" x14ac:dyDescent="0.25">
      <c r="A29" s="373"/>
      <c r="B29" s="119" t="s">
        <v>355</v>
      </c>
      <c r="C29" s="51" t="s">
        <v>356</v>
      </c>
      <c r="D29" s="36"/>
      <c r="E29" s="105" t="s">
        <v>106</v>
      </c>
      <c r="F29" s="37" t="s">
        <v>93</v>
      </c>
      <c r="G29" s="37"/>
      <c r="H29" s="179" t="s">
        <v>52</v>
      </c>
      <c r="I29" s="45" t="s">
        <v>102</v>
      </c>
      <c r="J29" s="77" t="s">
        <v>74</v>
      </c>
      <c r="K29" s="77" t="s">
        <v>138</v>
      </c>
      <c r="L29" s="37" t="s">
        <v>95</v>
      </c>
    </row>
    <row r="30" spans="1:13" ht="60.75" thickBot="1" x14ac:dyDescent="0.25">
      <c r="A30" s="292" t="s">
        <v>77</v>
      </c>
      <c r="B30" s="81" t="s">
        <v>263</v>
      </c>
      <c r="C30" s="89" t="s">
        <v>264</v>
      </c>
      <c r="D30" s="73" t="s">
        <v>357</v>
      </c>
      <c r="E30" s="87" t="s">
        <v>106</v>
      </c>
      <c r="F30" s="80" t="s">
        <v>110</v>
      </c>
      <c r="G30" s="80" t="s">
        <v>94</v>
      </c>
      <c r="H30" s="305" t="s">
        <v>52</v>
      </c>
      <c r="I30" s="72" t="s">
        <v>102</v>
      </c>
      <c r="J30" s="30" t="s">
        <v>74</v>
      </c>
      <c r="K30" s="30" t="s">
        <v>138</v>
      </c>
      <c r="L30" s="76" t="s">
        <v>95</v>
      </c>
    </row>
    <row r="31" spans="1:13" x14ac:dyDescent="0.2">
      <c r="A31" s="284"/>
      <c r="H31" s="180"/>
    </row>
    <row r="32" spans="1:13" x14ac:dyDescent="0.2">
      <c r="A32" s="284"/>
    </row>
  </sheetData>
  <mergeCells count="19">
    <mergeCell ref="D1:H1"/>
    <mergeCell ref="A28:A29"/>
    <mergeCell ref="A5:A12"/>
    <mergeCell ref="A13:A19"/>
    <mergeCell ref="G2:G4"/>
    <mergeCell ref="A22:A27"/>
    <mergeCell ref="I2:L2"/>
    <mergeCell ref="I3:I4"/>
    <mergeCell ref="J3:K3"/>
    <mergeCell ref="L3:L4"/>
    <mergeCell ref="A20:A21"/>
    <mergeCell ref="H2:H4"/>
    <mergeCell ref="A3:A4"/>
    <mergeCell ref="B3:B4"/>
    <mergeCell ref="C3:C4"/>
    <mergeCell ref="D3:D4"/>
    <mergeCell ref="E3:E4"/>
    <mergeCell ref="F3:F4"/>
    <mergeCell ref="A2:F2"/>
  </mergeCells>
  <phoneticPr fontId="0" type="noConversion"/>
  <conditionalFormatting sqref="E3">
    <cfRule type="cellIs" dxfId="188" priority="2" stopIfTrue="1" operator="equal">
      <formula>"Obl"</formula>
    </cfRule>
  </conditionalFormatting>
  <conditionalFormatting sqref="E5:E65536">
    <cfRule type="cellIs" dxfId="187" priority="12" stopIfTrue="1" operator="equal">
      <formula>"Obl"</formula>
    </cfRule>
  </conditionalFormatting>
  <conditionalFormatting sqref="F3">
    <cfRule type="cellIs" dxfId="186" priority="1" stopIfTrue="1" operator="equal">
      <formula>"Mu"</formula>
    </cfRule>
  </conditionalFormatting>
  <conditionalFormatting sqref="F5:F9 C12:C18 F19:F20 G20 C20:C22 F21:G65536 C29:C65536">
    <cfRule type="cellIs" dxfId="185" priority="21" stopIfTrue="1" operator="equal">
      <formula>"Mu"</formula>
    </cfRule>
  </conditionalFormatting>
  <conditionalFormatting sqref="F10:G18">
    <cfRule type="cellIs" dxfId="184" priority="11" stopIfTrue="1" operator="equal">
      <formula>"Mu"</formula>
    </cfRule>
  </conditionalFormatting>
  <conditionalFormatting sqref="H2:H65536">
    <cfRule type="cellIs" dxfId="183" priority="3" stopIfTrue="1" operator="equal">
      <formula>"MENESR V1"</formula>
    </cfRule>
    <cfRule type="cellIs" dxfId="182" priority="4" stopIfTrue="1" operator="greaterThanOrEqual">
      <formula>"SI MEN"</formula>
    </cfRule>
    <cfRule type="cellIs" dxfId="181" priority="5" stopIfTrue="1" operator="equal">
      <formula>"Self-service"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2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>
    <tabColor indexed="47"/>
    <pageSetUpPr fitToPage="1"/>
  </sheetPr>
  <dimension ref="A1:M32"/>
  <sheetViews>
    <sheetView zoomScale="90" workbookViewId="0">
      <pane xSplit="2" ySplit="4" topLeftCell="C5" activePane="bottomRight" state="frozenSplit"/>
      <selection pane="topRight" sqref="A1:H1"/>
      <selection pane="bottomLeft" sqref="A1:H1"/>
      <selection pane="bottomRight" activeCell="C1" sqref="C1"/>
    </sheetView>
  </sheetViews>
  <sheetFormatPr baseColWidth="10" defaultColWidth="9.140625" defaultRowHeight="12" x14ac:dyDescent="0.2"/>
  <cols>
    <col min="1" max="1" width="6.7109375" style="71" customWidth="1"/>
    <col min="2" max="2" width="16.7109375" style="9" customWidth="1"/>
    <col min="3" max="3" width="30.7109375" style="6" customWidth="1"/>
    <col min="4" max="4" width="20.7109375" style="1" customWidth="1"/>
    <col min="5" max="5" width="5" style="7" customWidth="1"/>
    <col min="6" max="6" width="5" style="6" bestFit="1" customWidth="1"/>
    <col min="7" max="7" width="3.5703125" style="6" bestFit="1" customWidth="1"/>
    <col min="8" max="8" width="20.7109375" style="6" customWidth="1"/>
    <col min="9" max="9" width="6.42578125" style="1" customWidth="1"/>
    <col min="10" max="10" width="13.42578125" style="1" customWidth="1"/>
    <col min="11" max="11" width="12.140625" style="1" bestFit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3" s="3" customFormat="1" ht="39.950000000000003" customHeight="1" thickBot="1" x14ac:dyDescent="0.25">
      <c r="A1" s="285"/>
      <c r="B1" s="273" t="s">
        <v>80</v>
      </c>
      <c r="C1" s="275" t="s">
        <v>358</v>
      </c>
      <c r="D1" s="359" t="s">
        <v>359</v>
      </c>
      <c r="E1" s="359"/>
      <c r="F1" s="359"/>
      <c r="G1" s="359"/>
      <c r="H1" s="359"/>
    </row>
    <row r="2" spans="1:13" s="7" customFormat="1" ht="12" customHeight="1" x14ac:dyDescent="0.2">
      <c r="A2" s="361" t="s">
        <v>82</v>
      </c>
      <c r="B2" s="362"/>
      <c r="C2" s="362"/>
      <c r="D2" s="362"/>
      <c r="E2" s="362"/>
      <c r="F2" s="363"/>
      <c r="G2" s="368" t="s">
        <v>38</v>
      </c>
      <c r="H2" s="379" t="s">
        <v>40</v>
      </c>
      <c r="I2" s="374" t="s">
        <v>42</v>
      </c>
      <c r="J2" s="375"/>
      <c r="K2" s="375"/>
      <c r="L2" s="376"/>
    </row>
    <row r="3" spans="1:13" s="7" customFormat="1" ht="12" customHeight="1" x14ac:dyDescent="0.2">
      <c r="A3" s="360" t="s">
        <v>83</v>
      </c>
      <c r="B3" s="360" t="s">
        <v>28</v>
      </c>
      <c r="C3" s="360" t="s">
        <v>30</v>
      </c>
      <c r="D3" s="360" t="s">
        <v>32</v>
      </c>
      <c r="E3" s="360" t="s">
        <v>84</v>
      </c>
      <c r="F3" s="360" t="s">
        <v>85</v>
      </c>
      <c r="G3" s="369"/>
      <c r="H3" s="380"/>
      <c r="I3" s="364" t="s">
        <v>86</v>
      </c>
      <c r="J3" s="366" t="s">
        <v>87</v>
      </c>
      <c r="K3" s="367"/>
      <c r="L3" s="377" t="s">
        <v>48</v>
      </c>
    </row>
    <row r="4" spans="1:13" s="7" customFormat="1" ht="24.75" thickBot="1" x14ac:dyDescent="0.25">
      <c r="A4" s="360"/>
      <c r="B4" s="360"/>
      <c r="C4" s="360"/>
      <c r="D4" s="360"/>
      <c r="E4" s="360"/>
      <c r="F4" s="360"/>
      <c r="G4" s="370"/>
      <c r="H4" s="381"/>
      <c r="I4" s="365"/>
      <c r="J4" s="281" t="s">
        <v>45</v>
      </c>
      <c r="K4" s="281" t="s">
        <v>47</v>
      </c>
      <c r="L4" s="378"/>
    </row>
    <row r="5" spans="1:13" x14ac:dyDescent="0.2">
      <c r="A5" s="371" t="s">
        <v>88</v>
      </c>
      <c r="B5" s="62" t="s">
        <v>89</v>
      </c>
      <c r="C5" s="49" t="s">
        <v>90</v>
      </c>
      <c r="D5" s="23" t="s">
        <v>91</v>
      </c>
      <c r="E5" s="24" t="s">
        <v>92</v>
      </c>
      <c r="F5" s="26" t="s">
        <v>93</v>
      </c>
      <c r="G5" s="26" t="s">
        <v>94</v>
      </c>
      <c r="H5" s="173"/>
      <c r="I5" s="39"/>
      <c r="J5" s="25"/>
      <c r="K5" s="25"/>
      <c r="L5" s="26" t="s">
        <v>95</v>
      </c>
    </row>
    <row r="6" spans="1:13" ht="24" x14ac:dyDescent="0.2">
      <c r="A6" s="372"/>
      <c r="B6" s="63" t="s">
        <v>96</v>
      </c>
      <c r="C6" s="50" t="s">
        <v>97</v>
      </c>
      <c r="D6" s="2" t="s">
        <v>98</v>
      </c>
      <c r="E6" s="5" t="s">
        <v>92</v>
      </c>
      <c r="F6" s="27" t="s">
        <v>93</v>
      </c>
      <c r="G6" s="27" t="s">
        <v>94</v>
      </c>
      <c r="H6" s="174"/>
      <c r="I6" s="40"/>
      <c r="J6" s="14"/>
      <c r="K6" s="14"/>
      <c r="L6" s="35"/>
    </row>
    <row r="7" spans="1:13" ht="24" x14ac:dyDescent="0.2">
      <c r="A7" s="372"/>
      <c r="B7" s="93" t="s">
        <v>99</v>
      </c>
      <c r="C7" s="50" t="s">
        <v>100</v>
      </c>
      <c r="D7" s="4" t="s">
        <v>101</v>
      </c>
      <c r="E7" s="5" t="s">
        <v>92</v>
      </c>
      <c r="F7" s="27" t="s">
        <v>93</v>
      </c>
      <c r="G7" s="27" t="s">
        <v>94</v>
      </c>
      <c r="H7" s="174" t="s">
        <v>52</v>
      </c>
      <c r="I7" s="41" t="s">
        <v>102</v>
      </c>
      <c r="J7" s="20"/>
      <c r="K7" s="21"/>
      <c r="L7" s="35"/>
    </row>
    <row r="8" spans="1:13" ht="24" x14ac:dyDescent="0.2">
      <c r="A8" s="372"/>
      <c r="B8" s="93" t="s">
        <v>103</v>
      </c>
      <c r="C8" s="50" t="s">
        <v>104</v>
      </c>
      <c r="D8" s="4" t="s">
        <v>105</v>
      </c>
      <c r="E8" s="5" t="s">
        <v>106</v>
      </c>
      <c r="F8" s="27" t="s">
        <v>93</v>
      </c>
      <c r="G8" s="27" t="s">
        <v>94</v>
      </c>
      <c r="H8" s="174" t="s">
        <v>52</v>
      </c>
      <c r="I8" s="42" t="s">
        <v>102</v>
      </c>
      <c r="J8" s="22"/>
      <c r="K8" s="15"/>
      <c r="L8" s="135"/>
    </row>
    <row r="9" spans="1:13" ht="36" x14ac:dyDescent="0.2">
      <c r="A9" s="372"/>
      <c r="B9" s="260" t="s">
        <v>107</v>
      </c>
      <c r="C9" s="88" t="s">
        <v>108</v>
      </c>
      <c r="D9" s="2" t="s">
        <v>109</v>
      </c>
      <c r="E9" s="10" t="s">
        <v>106</v>
      </c>
      <c r="F9" s="28" t="s">
        <v>110</v>
      </c>
      <c r="G9" s="28" t="s">
        <v>94</v>
      </c>
      <c r="H9" s="195"/>
      <c r="I9" s="90"/>
      <c r="J9" s="22"/>
      <c r="K9" s="15"/>
      <c r="L9" s="28" t="s">
        <v>95</v>
      </c>
    </row>
    <row r="10" spans="1:13" ht="36" x14ac:dyDescent="0.2">
      <c r="A10" s="372"/>
      <c r="B10" s="93" t="s">
        <v>111</v>
      </c>
      <c r="C10" s="50" t="s">
        <v>112</v>
      </c>
      <c r="D10" s="4" t="s">
        <v>113</v>
      </c>
      <c r="E10" s="5" t="s">
        <v>92</v>
      </c>
      <c r="F10" s="206" t="s">
        <v>110</v>
      </c>
      <c r="G10" s="35"/>
      <c r="H10" s="174"/>
      <c r="I10" s="47"/>
      <c r="J10" s="20"/>
      <c r="K10" s="20"/>
      <c r="L10" s="46"/>
    </row>
    <row r="11" spans="1:13" ht="38.450000000000003" customHeight="1" x14ac:dyDescent="0.2">
      <c r="A11" s="372"/>
      <c r="B11" s="93" t="s">
        <v>115</v>
      </c>
      <c r="C11" s="50" t="s">
        <v>116</v>
      </c>
      <c r="D11" s="4" t="s">
        <v>117</v>
      </c>
      <c r="E11" s="5" t="s">
        <v>106</v>
      </c>
      <c r="F11" s="27" t="s">
        <v>93</v>
      </c>
      <c r="G11" s="27"/>
      <c r="H11" s="263" t="s">
        <v>118</v>
      </c>
      <c r="I11" s="47"/>
      <c r="J11" s="20"/>
      <c r="K11" s="20"/>
      <c r="L11" s="46"/>
      <c r="M11" s="7"/>
    </row>
    <row r="12" spans="1:13" ht="60.75" thickBot="1" x14ac:dyDescent="0.25">
      <c r="A12" s="373"/>
      <c r="B12" s="68" t="s">
        <v>128</v>
      </c>
      <c r="C12" s="106" t="s">
        <v>129</v>
      </c>
      <c r="D12" s="8" t="s">
        <v>130</v>
      </c>
      <c r="E12" s="11" t="s">
        <v>106</v>
      </c>
      <c r="F12" s="84" t="s">
        <v>93</v>
      </c>
      <c r="G12" s="108"/>
      <c r="H12" s="181"/>
      <c r="I12" s="114"/>
      <c r="J12" s="115"/>
      <c r="K12" s="115"/>
      <c r="L12" s="116"/>
    </row>
    <row r="13" spans="1:13" ht="24" x14ac:dyDescent="0.2">
      <c r="A13" s="371" t="s">
        <v>131</v>
      </c>
      <c r="B13" s="64" t="s">
        <v>132</v>
      </c>
      <c r="C13" s="49" t="s">
        <v>133</v>
      </c>
      <c r="D13" s="23" t="s">
        <v>134</v>
      </c>
      <c r="E13" s="24" t="s">
        <v>106</v>
      </c>
      <c r="F13" s="26" t="s">
        <v>93</v>
      </c>
      <c r="G13" s="26"/>
      <c r="H13" s="173"/>
      <c r="I13" s="44" t="s">
        <v>95</v>
      </c>
      <c r="J13" s="24" t="s">
        <v>74</v>
      </c>
      <c r="K13" s="24" t="s">
        <v>138</v>
      </c>
      <c r="L13" s="26"/>
    </row>
    <row r="14" spans="1:13" x14ac:dyDescent="0.2">
      <c r="A14" s="372"/>
      <c r="B14" s="63" t="s">
        <v>136</v>
      </c>
      <c r="C14" s="50" t="s">
        <v>137</v>
      </c>
      <c r="D14" s="2"/>
      <c r="E14" s="5" t="s">
        <v>92</v>
      </c>
      <c r="F14" s="27" t="s">
        <v>93</v>
      </c>
      <c r="G14" s="27" t="s">
        <v>94</v>
      </c>
      <c r="H14" s="174"/>
      <c r="I14" s="41" t="s">
        <v>95</v>
      </c>
      <c r="J14" s="5" t="s">
        <v>74</v>
      </c>
      <c r="K14" s="5" t="s">
        <v>138</v>
      </c>
      <c r="L14" s="27"/>
    </row>
    <row r="15" spans="1:13" x14ac:dyDescent="0.2">
      <c r="A15" s="372"/>
      <c r="B15" s="65" t="s">
        <v>139</v>
      </c>
      <c r="C15" s="50" t="s">
        <v>140</v>
      </c>
      <c r="D15" s="2"/>
      <c r="E15" s="5" t="s">
        <v>92</v>
      </c>
      <c r="F15" s="27" t="s">
        <v>93</v>
      </c>
      <c r="G15" s="27" t="s">
        <v>94</v>
      </c>
      <c r="H15" s="174"/>
      <c r="I15" s="41" t="s">
        <v>95</v>
      </c>
      <c r="J15" s="5" t="s">
        <v>74</v>
      </c>
      <c r="K15" s="5" t="s">
        <v>138</v>
      </c>
      <c r="L15" s="27"/>
    </row>
    <row r="16" spans="1:13" x14ac:dyDescent="0.2">
      <c r="A16" s="372"/>
      <c r="B16" s="65" t="s">
        <v>141</v>
      </c>
      <c r="C16" s="50" t="s">
        <v>142</v>
      </c>
      <c r="D16" s="2"/>
      <c r="E16" s="5" t="s">
        <v>106</v>
      </c>
      <c r="F16" s="27" t="s">
        <v>110</v>
      </c>
      <c r="G16" s="27"/>
      <c r="H16" s="176"/>
      <c r="I16" s="41" t="s">
        <v>95</v>
      </c>
      <c r="J16" s="5" t="s">
        <v>74</v>
      </c>
      <c r="K16" s="5" t="s">
        <v>138</v>
      </c>
      <c r="L16" s="27"/>
    </row>
    <row r="17" spans="1:13" ht="24" x14ac:dyDescent="0.2">
      <c r="A17" s="372"/>
      <c r="B17" s="63" t="s">
        <v>143</v>
      </c>
      <c r="C17" s="50" t="s">
        <v>144</v>
      </c>
      <c r="D17" s="2" t="s">
        <v>274</v>
      </c>
      <c r="E17" s="5" t="s">
        <v>106</v>
      </c>
      <c r="F17" s="27" t="s">
        <v>93</v>
      </c>
      <c r="G17" s="27"/>
      <c r="H17" s="174"/>
      <c r="I17" s="41" t="s">
        <v>95</v>
      </c>
      <c r="J17" s="5" t="s">
        <v>74</v>
      </c>
      <c r="K17" s="5" t="s">
        <v>138</v>
      </c>
      <c r="L17" s="27" t="s">
        <v>95</v>
      </c>
    </row>
    <row r="18" spans="1:13" x14ac:dyDescent="0.2">
      <c r="A18" s="372"/>
      <c r="B18" s="63" t="s">
        <v>147</v>
      </c>
      <c r="C18" s="50" t="s">
        <v>148</v>
      </c>
      <c r="D18" s="2" t="s">
        <v>149</v>
      </c>
      <c r="E18" s="5" t="s">
        <v>106</v>
      </c>
      <c r="F18" s="28" t="s">
        <v>93</v>
      </c>
      <c r="G18" s="28"/>
      <c r="H18" s="174"/>
      <c r="I18" s="41" t="s">
        <v>95</v>
      </c>
      <c r="J18" s="5" t="s">
        <v>74</v>
      </c>
      <c r="K18" s="5" t="s">
        <v>138</v>
      </c>
      <c r="L18" s="27" t="s">
        <v>95</v>
      </c>
    </row>
    <row r="19" spans="1:13" ht="12.75" thickBot="1" x14ac:dyDescent="0.25">
      <c r="A19" s="373"/>
      <c r="B19" s="66" t="s">
        <v>158</v>
      </c>
      <c r="C19" s="51" t="s">
        <v>159</v>
      </c>
      <c r="D19" s="36"/>
      <c r="E19" s="30" t="s">
        <v>106</v>
      </c>
      <c r="F19" s="28" t="s">
        <v>93</v>
      </c>
      <c r="G19" s="102"/>
      <c r="H19" s="179"/>
      <c r="I19" s="45" t="s">
        <v>95</v>
      </c>
      <c r="J19" s="30" t="s">
        <v>74</v>
      </c>
      <c r="K19" s="30" t="s">
        <v>138</v>
      </c>
      <c r="L19" s="37" t="s">
        <v>95</v>
      </c>
      <c r="M19" s="7"/>
    </row>
    <row r="20" spans="1:13" ht="69" customHeight="1" x14ac:dyDescent="0.2">
      <c r="A20" s="394" t="s">
        <v>360</v>
      </c>
      <c r="B20" s="67" t="s">
        <v>172</v>
      </c>
      <c r="C20" s="49" t="s">
        <v>279</v>
      </c>
      <c r="D20" s="23" t="s">
        <v>174</v>
      </c>
      <c r="E20" s="222" t="s">
        <v>106</v>
      </c>
      <c r="F20" s="26" t="s">
        <v>110</v>
      </c>
      <c r="G20" s="49"/>
      <c r="H20" s="176"/>
      <c r="I20" s="44" t="s">
        <v>95</v>
      </c>
      <c r="J20" s="403" t="s">
        <v>361</v>
      </c>
      <c r="K20" s="404"/>
      <c r="L20" s="26"/>
    </row>
    <row r="21" spans="1:13" ht="69" customHeight="1" x14ac:dyDescent="0.2">
      <c r="A21" s="407"/>
      <c r="B21" s="65" t="s">
        <v>175</v>
      </c>
      <c r="C21" s="54" t="s">
        <v>280</v>
      </c>
      <c r="D21" s="2" t="s">
        <v>177</v>
      </c>
      <c r="E21" s="221" t="s">
        <v>106</v>
      </c>
      <c r="F21" s="60" t="s">
        <v>110</v>
      </c>
      <c r="G21" s="226"/>
      <c r="H21" s="241"/>
      <c r="I21" s="41" t="s">
        <v>95</v>
      </c>
      <c r="J21" s="5" t="s">
        <v>74</v>
      </c>
      <c r="K21" s="5" t="s">
        <v>138</v>
      </c>
      <c r="L21" s="27" t="s">
        <v>95</v>
      </c>
    </row>
    <row r="22" spans="1:13" ht="36.75" thickBot="1" x14ac:dyDescent="0.25">
      <c r="A22" s="408"/>
      <c r="B22" s="83" t="s">
        <v>283</v>
      </c>
      <c r="C22" s="228" t="s">
        <v>284</v>
      </c>
      <c r="D22" s="38" t="s">
        <v>306</v>
      </c>
      <c r="E22" s="277" t="s">
        <v>106</v>
      </c>
      <c r="F22" s="59" t="s">
        <v>110</v>
      </c>
      <c r="G22" s="306"/>
      <c r="H22" s="289" t="s">
        <v>52</v>
      </c>
      <c r="I22" s="216" t="s">
        <v>102</v>
      </c>
      <c r="J22" s="77" t="s">
        <v>74</v>
      </c>
      <c r="K22" s="77" t="s">
        <v>138</v>
      </c>
      <c r="L22" s="91" t="s">
        <v>95</v>
      </c>
    </row>
    <row r="23" spans="1:13" ht="60" x14ac:dyDescent="0.2">
      <c r="A23" s="394" t="s">
        <v>346</v>
      </c>
      <c r="B23" s="62" t="s">
        <v>362</v>
      </c>
      <c r="C23" s="97" t="s">
        <v>232</v>
      </c>
      <c r="D23" s="23" t="s">
        <v>363</v>
      </c>
      <c r="E23" s="24" t="s">
        <v>106</v>
      </c>
      <c r="F23" s="26" t="s">
        <v>93</v>
      </c>
      <c r="G23" s="26" t="s">
        <v>94</v>
      </c>
      <c r="H23" s="182"/>
      <c r="I23" s="44" t="s">
        <v>95</v>
      </c>
      <c r="J23" s="24" t="s">
        <v>74</v>
      </c>
      <c r="K23" s="24" t="s">
        <v>138</v>
      </c>
      <c r="L23" s="26" t="s">
        <v>95</v>
      </c>
    </row>
    <row r="24" spans="1:13" x14ac:dyDescent="0.2">
      <c r="A24" s="407"/>
      <c r="B24" s="65" t="s">
        <v>348</v>
      </c>
      <c r="C24" s="56" t="s">
        <v>364</v>
      </c>
      <c r="D24" s="2"/>
      <c r="E24" s="5" t="s">
        <v>106</v>
      </c>
      <c r="F24" s="27" t="s">
        <v>93</v>
      </c>
      <c r="G24" s="27"/>
      <c r="H24" s="183"/>
      <c r="I24" s="41" t="s">
        <v>95</v>
      </c>
      <c r="J24" s="409" t="s">
        <v>361</v>
      </c>
      <c r="K24" s="410"/>
      <c r="L24" s="27" t="s">
        <v>95</v>
      </c>
    </row>
    <row r="25" spans="1:13" x14ac:dyDescent="0.2">
      <c r="A25" s="407"/>
      <c r="B25" s="65" t="s">
        <v>350</v>
      </c>
      <c r="C25" s="56" t="s">
        <v>351</v>
      </c>
      <c r="D25" s="2"/>
      <c r="E25" s="5" t="s">
        <v>106</v>
      </c>
      <c r="F25" s="92" t="s">
        <v>93</v>
      </c>
      <c r="G25" s="92"/>
      <c r="H25" s="183"/>
      <c r="I25" s="41" t="s">
        <v>95</v>
      </c>
      <c r="J25" s="387"/>
      <c r="K25" s="388"/>
      <c r="L25" s="27" t="s">
        <v>95</v>
      </c>
    </row>
    <row r="26" spans="1:13" ht="36" x14ac:dyDescent="0.2">
      <c r="A26" s="407"/>
      <c r="B26" s="65" t="s">
        <v>294</v>
      </c>
      <c r="C26" s="56" t="s">
        <v>295</v>
      </c>
      <c r="D26" s="2"/>
      <c r="E26" s="5" t="s">
        <v>106</v>
      </c>
      <c r="F26" s="60" t="s">
        <v>93</v>
      </c>
      <c r="G26" s="60"/>
      <c r="H26" s="183"/>
      <c r="I26" s="41" t="s">
        <v>95</v>
      </c>
      <c r="J26" s="387"/>
      <c r="K26" s="388"/>
      <c r="L26" s="27"/>
    </row>
    <row r="27" spans="1:13" ht="24.75" thickBot="1" x14ac:dyDescent="0.25">
      <c r="A27" s="408"/>
      <c r="B27" s="66" t="s">
        <v>352</v>
      </c>
      <c r="C27" s="98" t="s">
        <v>353</v>
      </c>
      <c r="D27" s="36"/>
      <c r="E27" s="30" t="s">
        <v>106</v>
      </c>
      <c r="F27" s="61" t="s">
        <v>93</v>
      </c>
      <c r="G27" s="61"/>
      <c r="H27" s="184"/>
      <c r="I27" s="45" t="s">
        <v>95</v>
      </c>
      <c r="J27" s="411"/>
      <c r="K27" s="412"/>
      <c r="L27" s="37"/>
    </row>
    <row r="28" spans="1:13" ht="70.5" customHeight="1" x14ac:dyDescent="0.2">
      <c r="A28" s="394" t="s">
        <v>178</v>
      </c>
      <c r="B28" s="100" t="s">
        <v>365</v>
      </c>
      <c r="C28" s="97" t="s">
        <v>311</v>
      </c>
      <c r="D28" s="99"/>
      <c r="E28" s="24" t="s">
        <v>106</v>
      </c>
      <c r="F28" s="58" t="s">
        <v>110</v>
      </c>
      <c r="G28" s="58" t="s">
        <v>94</v>
      </c>
      <c r="H28" s="182"/>
      <c r="I28" s="44" t="s">
        <v>95</v>
      </c>
      <c r="J28" s="403" t="s">
        <v>361</v>
      </c>
      <c r="K28" s="404"/>
      <c r="L28" s="26" t="s">
        <v>95</v>
      </c>
    </row>
    <row r="29" spans="1:13" ht="108" x14ac:dyDescent="0.2">
      <c r="A29" s="407"/>
      <c r="B29" s="93" t="s">
        <v>366</v>
      </c>
      <c r="C29" s="56" t="s">
        <v>367</v>
      </c>
      <c r="D29" s="2" t="s">
        <v>368</v>
      </c>
      <c r="E29" s="5" t="s">
        <v>106</v>
      </c>
      <c r="F29" s="60" t="s">
        <v>110</v>
      </c>
      <c r="G29" s="60" t="s">
        <v>94</v>
      </c>
      <c r="H29" s="183"/>
      <c r="I29" s="41" t="s">
        <v>95</v>
      </c>
      <c r="J29" s="5" t="s">
        <v>74</v>
      </c>
      <c r="K29" s="5" t="s">
        <v>135</v>
      </c>
      <c r="L29" s="27" t="s">
        <v>95</v>
      </c>
    </row>
    <row r="30" spans="1:13" ht="108" x14ac:dyDescent="0.2">
      <c r="A30" s="407"/>
      <c r="B30" s="93" t="s">
        <v>369</v>
      </c>
      <c r="C30" s="200" t="s">
        <v>370</v>
      </c>
      <c r="D30" s="2" t="s">
        <v>371</v>
      </c>
      <c r="E30" s="5" t="s">
        <v>106</v>
      </c>
      <c r="F30" s="92" t="s">
        <v>110</v>
      </c>
      <c r="G30" s="92"/>
      <c r="H30" s="185"/>
      <c r="I30" s="41" t="s">
        <v>95</v>
      </c>
      <c r="J30" s="10" t="s">
        <v>74</v>
      </c>
      <c r="K30" s="10" t="s">
        <v>372</v>
      </c>
      <c r="L30" s="27" t="s">
        <v>95</v>
      </c>
    </row>
    <row r="31" spans="1:13" ht="69" customHeight="1" thickBot="1" x14ac:dyDescent="0.25">
      <c r="A31" s="408"/>
      <c r="B31" s="101" t="s">
        <v>355</v>
      </c>
      <c r="C31" s="55" t="s">
        <v>356</v>
      </c>
      <c r="D31" s="36" t="s">
        <v>373</v>
      </c>
      <c r="E31" s="30" t="s">
        <v>106</v>
      </c>
      <c r="F31" s="61" t="s">
        <v>93</v>
      </c>
      <c r="G31" s="61"/>
      <c r="H31" s="186"/>
      <c r="I31" s="45" t="s">
        <v>95</v>
      </c>
      <c r="J31" s="413" t="s">
        <v>361</v>
      </c>
      <c r="K31" s="414"/>
      <c r="L31" s="37" t="s">
        <v>95</v>
      </c>
    </row>
    <row r="32" spans="1:13" ht="48.75" thickBot="1" x14ac:dyDescent="0.25">
      <c r="A32" s="292" t="s">
        <v>77</v>
      </c>
      <c r="B32" s="81" t="s">
        <v>263</v>
      </c>
      <c r="C32" s="89" t="s">
        <v>264</v>
      </c>
      <c r="D32" s="75" t="s">
        <v>265</v>
      </c>
      <c r="E32" s="74" t="s">
        <v>106</v>
      </c>
      <c r="F32" s="80" t="s">
        <v>110</v>
      </c>
      <c r="G32" s="80" t="s">
        <v>94</v>
      </c>
      <c r="H32" s="187" t="s">
        <v>52</v>
      </c>
      <c r="I32" s="72" t="s">
        <v>102</v>
      </c>
      <c r="J32" s="77" t="s">
        <v>74</v>
      </c>
      <c r="K32" s="77" t="s">
        <v>138</v>
      </c>
      <c r="L32" s="76" t="s">
        <v>95</v>
      </c>
    </row>
  </sheetData>
  <mergeCells count="23">
    <mergeCell ref="L3:L4"/>
    <mergeCell ref="I2:L2"/>
    <mergeCell ref="I3:I4"/>
    <mergeCell ref="J3:K3"/>
    <mergeCell ref="J31:K31"/>
    <mergeCell ref="A13:A19"/>
    <mergeCell ref="A5:A12"/>
    <mergeCell ref="J20:K20"/>
    <mergeCell ref="J24:K27"/>
    <mergeCell ref="J28:K28"/>
    <mergeCell ref="A28:A31"/>
    <mergeCell ref="A20:A22"/>
    <mergeCell ref="A23:A27"/>
    <mergeCell ref="D1:H1"/>
    <mergeCell ref="A3:A4"/>
    <mergeCell ref="B3:B4"/>
    <mergeCell ref="C3:C4"/>
    <mergeCell ref="D3:D4"/>
    <mergeCell ref="E3:E4"/>
    <mergeCell ref="F3:F4"/>
    <mergeCell ref="A2:F2"/>
    <mergeCell ref="G2:G4"/>
    <mergeCell ref="H2:H4"/>
  </mergeCells>
  <phoneticPr fontId="0" type="noConversion"/>
  <conditionalFormatting sqref="E3">
    <cfRule type="cellIs" dxfId="180" priority="2" stopIfTrue="1" operator="equal">
      <formula>"Obl"</formula>
    </cfRule>
  </conditionalFormatting>
  <conditionalFormatting sqref="E5:E65536">
    <cfRule type="cellIs" dxfId="179" priority="12" stopIfTrue="1" operator="equal">
      <formula>"Obl"</formula>
    </cfRule>
  </conditionalFormatting>
  <conditionalFormatting sqref="F3">
    <cfRule type="cellIs" dxfId="178" priority="1" stopIfTrue="1" operator="equal">
      <formula>"Mu"</formula>
    </cfRule>
  </conditionalFormatting>
  <conditionalFormatting sqref="F5:F9 C12:C18 F19:F20 G20 C20:C22 F21:G65536 C31:C65536">
    <cfRule type="cellIs" dxfId="177" priority="22" stopIfTrue="1" operator="equal">
      <formula>"Mu"</formula>
    </cfRule>
  </conditionalFormatting>
  <conditionalFormatting sqref="F10:G18">
    <cfRule type="cellIs" dxfId="176" priority="11" stopIfTrue="1" operator="equal">
      <formula>"Mu"</formula>
    </cfRule>
  </conditionalFormatting>
  <conditionalFormatting sqref="H2:H4">
    <cfRule type="cellIs" dxfId="175" priority="4" stopIfTrue="1" operator="greaterThanOrEqual">
      <formula>"SI MEN"</formula>
    </cfRule>
    <cfRule type="cellIs" dxfId="174" priority="5" stopIfTrue="1" operator="equal">
      <formula>"Self-service"</formula>
    </cfRule>
  </conditionalFormatting>
  <conditionalFormatting sqref="H2:H21">
    <cfRule type="cellIs" dxfId="173" priority="3" stopIfTrue="1" operator="equal">
      <formula>"MENESR V1"</formula>
    </cfRule>
  </conditionalFormatting>
  <conditionalFormatting sqref="H5:H10 H12:H21 H23:H65536">
    <cfRule type="cellIs" dxfId="172" priority="26" stopIfTrue="1" operator="equal">
      <formula>"Self-service"</formula>
    </cfRule>
  </conditionalFormatting>
  <conditionalFormatting sqref="H11">
    <cfRule type="cellIs" dxfId="171" priority="14" stopIfTrue="1" operator="greaterThanOrEqual">
      <formula>"SI MEN"</formula>
    </cfRule>
    <cfRule type="cellIs" dxfId="170" priority="15" stopIfTrue="1" operator="equal">
      <formula>"Self-service"</formula>
    </cfRule>
  </conditionalFormatting>
  <conditionalFormatting sqref="H22">
    <cfRule type="cellIs" dxfId="169" priority="18" stopIfTrue="1" operator="greaterThanOrEqual">
      <formula>"SI MEN"</formula>
    </cfRule>
    <cfRule type="cellIs" dxfId="168" priority="19" stopIfTrue="1" operator="equal">
      <formula>"Self-Service"</formula>
    </cfRule>
  </conditionalFormatting>
  <conditionalFormatting sqref="H23:H65536 H5:H10 H12:H21">
    <cfRule type="cellIs" dxfId="167" priority="25" stopIfTrue="1" operator="equal">
      <formula>"MENESR V2"</formula>
    </cfRule>
  </conditionalFormatting>
  <conditionalFormatting sqref="H23:H65536">
    <cfRule type="cellIs" dxfId="166" priority="24" stopIfTrue="1" operator="equal">
      <formula>"MENESR V1"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8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5">
    <tabColor indexed="47"/>
    <pageSetUpPr fitToPage="1"/>
  </sheetPr>
  <dimension ref="A1:M32"/>
  <sheetViews>
    <sheetView zoomScale="90" workbookViewId="0">
      <pane xSplit="2" ySplit="4" topLeftCell="C5" activePane="bottomRight" state="frozenSplit"/>
      <selection pane="topRight" sqref="A1:H1"/>
      <selection pane="bottomLeft" sqref="A1:H1"/>
      <selection pane="bottomRight" activeCell="C1" sqref="C1"/>
    </sheetView>
  </sheetViews>
  <sheetFormatPr baseColWidth="10" defaultColWidth="9.140625" defaultRowHeight="12" x14ac:dyDescent="0.2"/>
  <cols>
    <col min="1" max="1" width="6.7109375" style="71" customWidth="1"/>
    <col min="2" max="2" width="16.7109375" style="9" customWidth="1"/>
    <col min="3" max="3" width="30.7109375" style="7" customWidth="1"/>
    <col min="4" max="4" width="20.7109375" style="1" customWidth="1"/>
    <col min="5" max="6" width="5" style="7" customWidth="1"/>
    <col min="7" max="7" width="3.5703125" style="7" customWidth="1"/>
    <col min="8" max="8" width="20.7109375" style="7" customWidth="1"/>
    <col min="9" max="9" width="6.42578125" style="7" customWidth="1"/>
    <col min="10" max="10" width="13.42578125" style="7" customWidth="1"/>
    <col min="11" max="11" width="12.140625" style="7" bestFit="1" customWidth="1"/>
    <col min="12" max="12" width="6.85546875" style="7" customWidth="1"/>
    <col min="13" max="256" width="11.42578125" style="1" customWidth="1"/>
    <col min="257" max="16384" width="9.140625" style="1"/>
  </cols>
  <sheetData>
    <row r="1" spans="1:13" s="3" customFormat="1" ht="39.950000000000003" customHeight="1" thickBot="1" x14ac:dyDescent="0.25">
      <c r="A1" s="285"/>
      <c r="B1" s="273" t="s">
        <v>80</v>
      </c>
      <c r="C1" s="275" t="s">
        <v>374</v>
      </c>
      <c r="D1" s="359" t="s">
        <v>375</v>
      </c>
      <c r="E1" s="359"/>
      <c r="F1" s="359"/>
      <c r="G1" s="359"/>
      <c r="H1" s="359"/>
      <c r="I1" s="13"/>
      <c r="J1" s="13"/>
      <c r="K1" s="13"/>
      <c r="L1" s="13"/>
    </row>
    <row r="2" spans="1:13" ht="12" customHeight="1" x14ac:dyDescent="0.2">
      <c r="A2" s="361" t="s">
        <v>82</v>
      </c>
      <c r="B2" s="362"/>
      <c r="C2" s="362"/>
      <c r="D2" s="362"/>
      <c r="E2" s="362"/>
      <c r="F2" s="363"/>
      <c r="G2" s="368" t="s">
        <v>38</v>
      </c>
      <c r="H2" s="379" t="s">
        <v>40</v>
      </c>
      <c r="I2" s="374" t="s">
        <v>42</v>
      </c>
      <c r="J2" s="375"/>
      <c r="K2" s="375"/>
      <c r="L2" s="376"/>
    </row>
    <row r="3" spans="1:13" ht="12" customHeight="1" x14ac:dyDescent="0.2">
      <c r="A3" s="360" t="s">
        <v>83</v>
      </c>
      <c r="B3" s="360" t="s">
        <v>28</v>
      </c>
      <c r="C3" s="360" t="s">
        <v>30</v>
      </c>
      <c r="D3" s="360" t="s">
        <v>32</v>
      </c>
      <c r="E3" s="360" t="s">
        <v>84</v>
      </c>
      <c r="F3" s="360" t="s">
        <v>85</v>
      </c>
      <c r="G3" s="369"/>
      <c r="H3" s="380"/>
      <c r="I3" s="364" t="s">
        <v>86</v>
      </c>
      <c r="J3" s="366" t="s">
        <v>87</v>
      </c>
      <c r="K3" s="367"/>
      <c r="L3" s="377" t="s">
        <v>48</v>
      </c>
    </row>
    <row r="4" spans="1:13" ht="24.75" thickBot="1" x14ac:dyDescent="0.25">
      <c r="A4" s="360"/>
      <c r="B4" s="360"/>
      <c r="C4" s="360"/>
      <c r="D4" s="360"/>
      <c r="E4" s="360"/>
      <c r="F4" s="360"/>
      <c r="G4" s="370"/>
      <c r="H4" s="381"/>
      <c r="I4" s="365"/>
      <c r="J4" s="281" t="s">
        <v>45</v>
      </c>
      <c r="K4" s="281" t="s">
        <v>47</v>
      </c>
      <c r="L4" s="378"/>
    </row>
    <row r="5" spans="1:13" x14ac:dyDescent="0.2">
      <c r="A5" s="394" t="s">
        <v>88</v>
      </c>
      <c r="B5" s="62" t="s">
        <v>89</v>
      </c>
      <c r="C5" s="49" t="s">
        <v>90</v>
      </c>
      <c r="D5" s="23" t="s">
        <v>91</v>
      </c>
      <c r="E5" s="24" t="s">
        <v>92</v>
      </c>
      <c r="F5" s="26" t="s">
        <v>93</v>
      </c>
      <c r="G5" s="26" t="s">
        <v>94</v>
      </c>
      <c r="H5" s="85"/>
      <c r="I5" s="39"/>
      <c r="J5" s="25"/>
      <c r="K5" s="25"/>
      <c r="L5" s="26" t="s">
        <v>95</v>
      </c>
    </row>
    <row r="6" spans="1:13" ht="24" x14ac:dyDescent="0.2">
      <c r="A6" s="407"/>
      <c r="B6" s="63" t="s">
        <v>96</v>
      </c>
      <c r="C6" s="50" t="s">
        <v>97</v>
      </c>
      <c r="D6" s="2" t="s">
        <v>98</v>
      </c>
      <c r="E6" s="5" t="s">
        <v>92</v>
      </c>
      <c r="F6" s="27" t="s">
        <v>93</v>
      </c>
      <c r="G6" s="27" t="s">
        <v>94</v>
      </c>
      <c r="H6" s="86"/>
      <c r="I6" s="40"/>
      <c r="J6" s="14"/>
      <c r="K6" s="14"/>
      <c r="L6" s="35"/>
    </row>
    <row r="7" spans="1:13" ht="24" x14ac:dyDescent="0.2">
      <c r="A7" s="407"/>
      <c r="B7" s="93" t="s">
        <v>99</v>
      </c>
      <c r="C7" s="50" t="s">
        <v>100</v>
      </c>
      <c r="D7" s="4" t="s">
        <v>101</v>
      </c>
      <c r="E7" s="5" t="s">
        <v>92</v>
      </c>
      <c r="F7" s="27" t="s">
        <v>93</v>
      </c>
      <c r="G7" s="27" t="s">
        <v>94</v>
      </c>
      <c r="H7" s="86" t="s">
        <v>52</v>
      </c>
      <c r="I7" s="41" t="s">
        <v>102</v>
      </c>
      <c r="J7" s="20"/>
      <c r="K7" s="21"/>
      <c r="L7" s="35"/>
    </row>
    <row r="8" spans="1:13" ht="24" x14ac:dyDescent="0.2">
      <c r="A8" s="407"/>
      <c r="B8" s="93" t="s">
        <v>103</v>
      </c>
      <c r="C8" s="50" t="s">
        <v>104</v>
      </c>
      <c r="D8" s="4" t="s">
        <v>105</v>
      </c>
      <c r="E8" s="5" t="s">
        <v>106</v>
      </c>
      <c r="F8" s="27" t="s">
        <v>93</v>
      </c>
      <c r="G8" s="27" t="s">
        <v>94</v>
      </c>
      <c r="H8" s="86" t="s">
        <v>52</v>
      </c>
      <c r="I8" s="42" t="s">
        <v>102</v>
      </c>
      <c r="J8" s="22"/>
      <c r="K8" s="15"/>
      <c r="L8" s="135"/>
    </row>
    <row r="9" spans="1:13" ht="36" x14ac:dyDescent="0.2">
      <c r="A9" s="407"/>
      <c r="B9" s="93" t="s">
        <v>107</v>
      </c>
      <c r="C9" s="88" t="s">
        <v>108</v>
      </c>
      <c r="D9" s="2" t="s">
        <v>109</v>
      </c>
      <c r="E9" s="5" t="s">
        <v>106</v>
      </c>
      <c r="F9" s="27" t="s">
        <v>110</v>
      </c>
      <c r="G9" s="27" t="s">
        <v>94</v>
      </c>
      <c r="H9" s="86"/>
      <c r="I9" s="40"/>
      <c r="J9" s="20"/>
      <c r="K9" s="21"/>
      <c r="L9" s="27" t="s">
        <v>95</v>
      </c>
    </row>
    <row r="10" spans="1:13" ht="36" x14ac:dyDescent="0.2">
      <c r="A10" s="407"/>
      <c r="B10" s="93" t="s">
        <v>111</v>
      </c>
      <c r="C10" s="50" t="s">
        <v>112</v>
      </c>
      <c r="D10" s="4" t="s">
        <v>113</v>
      </c>
      <c r="E10" s="5" t="s">
        <v>92</v>
      </c>
      <c r="F10" s="206" t="s">
        <v>110</v>
      </c>
      <c r="G10" s="35"/>
      <c r="H10" s="86"/>
      <c r="I10" s="307"/>
      <c r="J10" s="20"/>
      <c r="K10" s="20"/>
      <c r="L10" s="46"/>
    </row>
    <row r="11" spans="1:13" ht="38.450000000000003" customHeight="1" x14ac:dyDescent="0.2">
      <c r="A11" s="407"/>
      <c r="B11" s="93" t="s">
        <v>115</v>
      </c>
      <c r="C11" s="50" t="s">
        <v>116</v>
      </c>
      <c r="D11" s="4" t="s">
        <v>117</v>
      </c>
      <c r="E11" s="5" t="s">
        <v>106</v>
      </c>
      <c r="F11" s="27" t="s">
        <v>93</v>
      </c>
      <c r="G11" s="27"/>
      <c r="H11" s="263" t="s">
        <v>118</v>
      </c>
      <c r="I11" s="47"/>
      <c r="J11" s="20"/>
      <c r="K11" s="20"/>
      <c r="L11" s="46"/>
      <c r="M11" s="7"/>
    </row>
    <row r="12" spans="1:13" ht="60.75" thickBot="1" x14ac:dyDescent="0.25">
      <c r="A12" s="408"/>
      <c r="B12" s="83" t="s">
        <v>128</v>
      </c>
      <c r="C12" s="109" t="s">
        <v>129</v>
      </c>
      <c r="D12" s="38" t="s">
        <v>130</v>
      </c>
      <c r="E12" s="77" t="s">
        <v>106</v>
      </c>
      <c r="F12" s="91" t="s">
        <v>93</v>
      </c>
      <c r="G12" s="113"/>
      <c r="H12" s="117"/>
      <c r="I12" s="110"/>
      <c r="J12" s="111"/>
      <c r="K12" s="111"/>
      <c r="L12" s="112"/>
    </row>
    <row r="13" spans="1:13" ht="24" x14ac:dyDescent="0.2">
      <c r="A13" s="394" t="s">
        <v>131</v>
      </c>
      <c r="B13" s="62" t="s">
        <v>132</v>
      </c>
      <c r="C13" s="49" t="s">
        <v>133</v>
      </c>
      <c r="D13" s="23" t="s">
        <v>134</v>
      </c>
      <c r="E13" s="24" t="s">
        <v>106</v>
      </c>
      <c r="F13" s="26" t="s">
        <v>93</v>
      </c>
      <c r="G13" s="26"/>
      <c r="H13" s="85"/>
      <c r="I13" s="44" t="s">
        <v>95</v>
      </c>
      <c r="J13" s="24" t="s">
        <v>74</v>
      </c>
      <c r="K13" s="24" t="s">
        <v>138</v>
      </c>
      <c r="L13" s="26"/>
    </row>
    <row r="14" spans="1:13" x14ac:dyDescent="0.2">
      <c r="A14" s="407"/>
      <c r="B14" s="63" t="s">
        <v>136</v>
      </c>
      <c r="C14" s="50" t="s">
        <v>137</v>
      </c>
      <c r="D14" s="2"/>
      <c r="E14" s="5" t="s">
        <v>92</v>
      </c>
      <c r="F14" s="27" t="s">
        <v>93</v>
      </c>
      <c r="G14" s="27" t="s">
        <v>94</v>
      </c>
      <c r="H14" s="86"/>
      <c r="I14" s="41" t="s">
        <v>95</v>
      </c>
      <c r="J14" s="5" t="s">
        <v>74</v>
      </c>
      <c r="K14" s="5" t="s">
        <v>138</v>
      </c>
      <c r="L14" s="27"/>
    </row>
    <row r="15" spans="1:13" ht="24" x14ac:dyDescent="0.2">
      <c r="A15" s="407"/>
      <c r="B15" s="65" t="s">
        <v>376</v>
      </c>
      <c r="C15" s="50" t="s">
        <v>140</v>
      </c>
      <c r="D15" s="2" t="s">
        <v>377</v>
      </c>
      <c r="E15" s="5" t="s">
        <v>92</v>
      </c>
      <c r="F15" s="27" t="s">
        <v>93</v>
      </c>
      <c r="G15" s="27" t="s">
        <v>94</v>
      </c>
      <c r="H15" s="86"/>
      <c r="I15" s="41" t="s">
        <v>95</v>
      </c>
      <c r="J15" s="5" t="s">
        <v>74</v>
      </c>
      <c r="K15" s="5" t="s">
        <v>138</v>
      </c>
      <c r="L15" s="27"/>
    </row>
    <row r="16" spans="1:13" x14ac:dyDescent="0.2">
      <c r="A16" s="407"/>
      <c r="B16" s="65" t="s">
        <v>141</v>
      </c>
      <c r="C16" s="50" t="s">
        <v>142</v>
      </c>
      <c r="D16" s="2"/>
      <c r="E16" s="5" t="s">
        <v>106</v>
      </c>
      <c r="F16" s="27" t="s">
        <v>110</v>
      </c>
      <c r="G16" s="27"/>
      <c r="H16" s="86"/>
      <c r="I16" s="41" t="s">
        <v>95</v>
      </c>
      <c r="J16" s="5" t="s">
        <v>74</v>
      </c>
      <c r="K16" s="5" t="s">
        <v>138</v>
      </c>
      <c r="L16" s="27"/>
    </row>
    <row r="17" spans="1:12" ht="24" x14ac:dyDescent="0.2">
      <c r="A17" s="407"/>
      <c r="B17" s="63" t="s">
        <v>143</v>
      </c>
      <c r="C17" s="50" t="s">
        <v>144</v>
      </c>
      <c r="D17" s="2" t="s">
        <v>274</v>
      </c>
      <c r="E17" s="5" t="s">
        <v>106</v>
      </c>
      <c r="F17" s="27" t="s">
        <v>93</v>
      </c>
      <c r="G17" s="27"/>
      <c r="H17" s="86"/>
      <c r="I17" s="41" t="s">
        <v>95</v>
      </c>
      <c r="J17" s="5" t="s">
        <v>74</v>
      </c>
      <c r="K17" s="5" t="s">
        <v>138</v>
      </c>
      <c r="L17" s="27" t="s">
        <v>95</v>
      </c>
    </row>
    <row r="18" spans="1:12" x14ac:dyDescent="0.2">
      <c r="A18" s="407"/>
      <c r="B18" s="63" t="s">
        <v>147</v>
      </c>
      <c r="C18" s="50" t="s">
        <v>148</v>
      </c>
      <c r="D18" s="2" t="s">
        <v>149</v>
      </c>
      <c r="E18" s="5" t="s">
        <v>106</v>
      </c>
      <c r="F18" s="28" t="s">
        <v>93</v>
      </c>
      <c r="G18" s="27"/>
      <c r="H18" s="86"/>
      <c r="I18" s="41" t="s">
        <v>95</v>
      </c>
      <c r="J18" s="5" t="s">
        <v>74</v>
      </c>
      <c r="K18" s="5" t="s">
        <v>138</v>
      </c>
      <c r="L18" s="27" t="s">
        <v>95</v>
      </c>
    </row>
    <row r="19" spans="1:12" ht="12.75" thickBot="1" x14ac:dyDescent="0.25">
      <c r="A19" s="408"/>
      <c r="B19" s="66" t="s">
        <v>158</v>
      </c>
      <c r="C19" s="51" t="s">
        <v>159</v>
      </c>
      <c r="D19" s="36"/>
      <c r="E19" s="30" t="s">
        <v>106</v>
      </c>
      <c r="F19" s="37" t="s">
        <v>93</v>
      </c>
      <c r="G19" s="37"/>
      <c r="H19" s="94"/>
      <c r="I19" s="45" t="s">
        <v>95</v>
      </c>
      <c r="J19" s="30" t="s">
        <v>74</v>
      </c>
      <c r="K19" s="30" t="s">
        <v>138</v>
      </c>
      <c r="L19" s="37" t="s">
        <v>95</v>
      </c>
    </row>
    <row r="20" spans="1:12" ht="36" x14ac:dyDescent="0.2">
      <c r="A20" s="394" t="s">
        <v>160</v>
      </c>
      <c r="B20" s="67" t="s">
        <v>172</v>
      </c>
      <c r="C20" s="49" t="s">
        <v>279</v>
      </c>
      <c r="D20" s="23" t="s">
        <v>174</v>
      </c>
      <c r="E20" s="222" t="s">
        <v>106</v>
      </c>
      <c r="F20" s="118" t="s">
        <v>110</v>
      </c>
      <c r="G20" s="49"/>
      <c r="H20" s="85"/>
      <c r="I20" s="44" t="s">
        <v>95</v>
      </c>
      <c r="J20" s="403" t="s">
        <v>378</v>
      </c>
      <c r="K20" s="404"/>
      <c r="L20" s="26"/>
    </row>
    <row r="21" spans="1:12" ht="36" x14ac:dyDescent="0.2">
      <c r="A21" s="407"/>
      <c r="B21" s="65" t="s">
        <v>175</v>
      </c>
      <c r="C21" s="54" t="s">
        <v>280</v>
      </c>
      <c r="D21" s="2" t="s">
        <v>177</v>
      </c>
      <c r="E21" s="221" t="s">
        <v>106</v>
      </c>
      <c r="F21" s="60" t="s">
        <v>110</v>
      </c>
      <c r="G21" s="226"/>
      <c r="H21" s="241"/>
      <c r="I21" s="41" t="s">
        <v>95</v>
      </c>
      <c r="J21" s="5" t="s">
        <v>74</v>
      </c>
      <c r="K21" s="5" t="s">
        <v>138</v>
      </c>
      <c r="L21" s="27" t="s">
        <v>95</v>
      </c>
    </row>
    <row r="22" spans="1:12" ht="36.75" thickBot="1" x14ac:dyDescent="0.25">
      <c r="A22" s="408"/>
      <c r="B22" s="83" t="s">
        <v>283</v>
      </c>
      <c r="C22" s="228" t="s">
        <v>284</v>
      </c>
      <c r="D22" s="38" t="s">
        <v>306</v>
      </c>
      <c r="E22" s="277" t="s">
        <v>106</v>
      </c>
      <c r="F22" s="59" t="s">
        <v>110</v>
      </c>
      <c r="G22" s="306"/>
      <c r="H22" s="289" t="s">
        <v>52</v>
      </c>
      <c r="I22" s="216" t="s">
        <v>102</v>
      </c>
      <c r="J22" s="30" t="s">
        <v>74</v>
      </c>
      <c r="K22" s="30" t="s">
        <v>138</v>
      </c>
      <c r="L22" s="37" t="s">
        <v>95</v>
      </c>
    </row>
    <row r="23" spans="1:12" ht="51.75" customHeight="1" x14ac:dyDescent="0.2">
      <c r="A23" s="394" t="s">
        <v>346</v>
      </c>
      <c r="B23" s="62" t="s">
        <v>379</v>
      </c>
      <c r="C23" s="199" t="s">
        <v>232</v>
      </c>
      <c r="D23" s="104"/>
      <c r="E23" s="24" t="s">
        <v>106</v>
      </c>
      <c r="F23" s="118" t="s">
        <v>93</v>
      </c>
      <c r="G23" s="26" t="s">
        <v>94</v>
      </c>
      <c r="H23" s="85"/>
      <c r="I23" s="44" t="s">
        <v>95</v>
      </c>
      <c r="J23" s="24" t="s">
        <v>74</v>
      </c>
      <c r="K23" s="24" t="s">
        <v>138</v>
      </c>
      <c r="L23" s="26" t="s">
        <v>95</v>
      </c>
    </row>
    <row r="24" spans="1:12" x14ac:dyDescent="0.2">
      <c r="A24" s="407"/>
      <c r="B24" s="65" t="s">
        <v>348</v>
      </c>
      <c r="C24" s="201" t="s">
        <v>380</v>
      </c>
      <c r="D24" s="2"/>
      <c r="E24" s="5" t="s">
        <v>106</v>
      </c>
      <c r="F24" s="27" t="s">
        <v>93</v>
      </c>
      <c r="G24" s="27"/>
      <c r="H24" s="86"/>
      <c r="I24" s="41" t="s">
        <v>95</v>
      </c>
      <c r="J24" s="409" t="s">
        <v>381</v>
      </c>
      <c r="K24" s="410"/>
      <c r="L24" s="27" t="s">
        <v>95</v>
      </c>
    </row>
    <row r="25" spans="1:12" x14ac:dyDescent="0.2">
      <c r="A25" s="407"/>
      <c r="B25" s="65" t="s">
        <v>350</v>
      </c>
      <c r="C25" s="201" t="s">
        <v>351</v>
      </c>
      <c r="D25" s="2"/>
      <c r="E25" s="5" t="s">
        <v>106</v>
      </c>
      <c r="F25" s="27" t="s">
        <v>93</v>
      </c>
      <c r="G25" s="27"/>
      <c r="H25" s="86"/>
      <c r="I25" s="41" t="s">
        <v>95</v>
      </c>
      <c r="J25" s="387"/>
      <c r="K25" s="388"/>
      <c r="L25" s="27" t="s">
        <v>95</v>
      </c>
    </row>
    <row r="26" spans="1:12" ht="36" x14ac:dyDescent="0.2">
      <c r="A26" s="407"/>
      <c r="B26" s="65" t="s">
        <v>294</v>
      </c>
      <c r="C26" s="201" t="s">
        <v>295</v>
      </c>
      <c r="D26" s="2"/>
      <c r="E26" s="5" t="s">
        <v>106</v>
      </c>
      <c r="F26" s="27" t="s">
        <v>93</v>
      </c>
      <c r="G26" s="27"/>
      <c r="H26" s="86"/>
      <c r="I26" s="41" t="s">
        <v>95</v>
      </c>
      <c r="J26" s="387"/>
      <c r="K26" s="388"/>
      <c r="L26" s="27"/>
    </row>
    <row r="27" spans="1:12" ht="24.75" thickBot="1" x14ac:dyDescent="0.25">
      <c r="A27" s="408"/>
      <c r="B27" s="66" t="s">
        <v>352</v>
      </c>
      <c r="C27" s="202" t="s">
        <v>353</v>
      </c>
      <c r="D27" s="36"/>
      <c r="E27" s="30" t="s">
        <v>106</v>
      </c>
      <c r="F27" s="37" t="s">
        <v>93</v>
      </c>
      <c r="G27" s="37"/>
      <c r="H27" s="94"/>
      <c r="I27" s="45" t="s">
        <v>95</v>
      </c>
      <c r="J27" s="411"/>
      <c r="K27" s="412"/>
      <c r="L27" s="37"/>
    </row>
    <row r="28" spans="1:12" ht="53.25" customHeight="1" x14ac:dyDescent="0.2">
      <c r="A28" s="394" t="s">
        <v>178</v>
      </c>
      <c r="B28" s="62" t="s">
        <v>382</v>
      </c>
      <c r="C28" s="199" t="s">
        <v>311</v>
      </c>
      <c r="D28" s="23"/>
      <c r="E28" s="24" t="s">
        <v>106</v>
      </c>
      <c r="F28" s="26" t="s">
        <v>110</v>
      </c>
      <c r="G28" s="26" t="s">
        <v>94</v>
      </c>
      <c r="H28" s="85"/>
      <c r="I28" s="44" t="s">
        <v>95</v>
      </c>
      <c r="J28" s="403" t="s">
        <v>378</v>
      </c>
      <c r="K28" s="404"/>
      <c r="L28" s="26" t="s">
        <v>95</v>
      </c>
    </row>
    <row r="29" spans="1:12" ht="108" x14ac:dyDescent="0.2">
      <c r="A29" s="407"/>
      <c r="B29" s="93" t="s">
        <v>366</v>
      </c>
      <c r="C29" s="201" t="s">
        <v>383</v>
      </c>
      <c r="D29" s="2" t="s">
        <v>368</v>
      </c>
      <c r="E29" s="5" t="s">
        <v>106</v>
      </c>
      <c r="F29" s="27" t="s">
        <v>110</v>
      </c>
      <c r="G29" s="27" t="s">
        <v>94</v>
      </c>
      <c r="H29" s="86"/>
      <c r="I29" s="41" t="s">
        <v>95</v>
      </c>
      <c r="J29" s="5" t="s">
        <v>74</v>
      </c>
      <c r="K29" s="5" t="s">
        <v>135</v>
      </c>
      <c r="L29" s="27" t="s">
        <v>95</v>
      </c>
    </row>
    <row r="30" spans="1:12" ht="108" x14ac:dyDescent="0.2">
      <c r="A30" s="407"/>
      <c r="B30" s="93" t="s">
        <v>369</v>
      </c>
      <c r="C30" s="200" t="s">
        <v>384</v>
      </c>
      <c r="D30" s="2" t="s">
        <v>371</v>
      </c>
      <c r="E30" s="5" t="s">
        <v>106</v>
      </c>
      <c r="F30" s="203" t="s">
        <v>110</v>
      </c>
      <c r="G30" s="203"/>
      <c r="H30" s="86"/>
      <c r="I30" s="41" t="s">
        <v>95</v>
      </c>
      <c r="J30" s="5" t="s">
        <v>74</v>
      </c>
      <c r="K30" s="5" t="s">
        <v>372</v>
      </c>
      <c r="L30" s="27" t="s">
        <v>95</v>
      </c>
    </row>
    <row r="31" spans="1:12" ht="51" customHeight="1" thickBot="1" x14ac:dyDescent="0.25">
      <c r="A31" s="408"/>
      <c r="B31" s="119" t="s">
        <v>355</v>
      </c>
      <c r="C31" s="51" t="s">
        <v>356</v>
      </c>
      <c r="D31" s="36"/>
      <c r="E31" s="105" t="s">
        <v>106</v>
      </c>
      <c r="F31" s="37" t="s">
        <v>93</v>
      </c>
      <c r="G31" s="120"/>
      <c r="H31" s="94"/>
      <c r="I31" s="45" t="s">
        <v>95</v>
      </c>
      <c r="J31" s="413" t="s">
        <v>378</v>
      </c>
      <c r="K31" s="414"/>
      <c r="L31" s="37" t="s">
        <v>95</v>
      </c>
    </row>
    <row r="32" spans="1:12" ht="48.75" thickBot="1" x14ac:dyDescent="0.25">
      <c r="A32" s="308" t="s">
        <v>77</v>
      </c>
      <c r="B32" s="81" t="s">
        <v>263</v>
      </c>
      <c r="C32" s="162" t="s">
        <v>264</v>
      </c>
      <c r="D32" s="75" t="s">
        <v>265</v>
      </c>
      <c r="E32" s="74" t="s">
        <v>106</v>
      </c>
      <c r="F32" s="76" t="s">
        <v>110</v>
      </c>
      <c r="G32" s="76" t="s">
        <v>94</v>
      </c>
      <c r="H32" s="204" t="s">
        <v>52</v>
      </c>
      <c r="I32" s="72" t="s">
        <v>102</v>
      </c>
      <c r="J32" s="74" t="s">
        <v>74</v>
      </c>
      <c r="K32" s="74" t="s">
        <v>138</v>
      </c>
      <c r="L32" s="76" t="s">
        <v>95</v>
      </c>
    </row>
  </sheetData>
  <mergeCells count="23">
    <mergeCell ref="I2:L2"/>
    <mergeCell ref="G2:G4"/>
    <mergeCell ref="A28:A31"/>
    <mergeCell ref="J31:K31"/>
    <mergeCell ref="L3:L4"/>
    <mergeCell ref="J3:K3"/>
    <mergeCell ref="I3:I4"/>
    <mergeCell ref="A5:A12"/>
    <mergeCell ref="A13:A19"/>
    <mergeCell ref="A20:A22"/>
    <mergeCell ref="J20:K20"/>
    <mergeCell ref="J24:K27"/>
    <mergeCell ref="J28:K28"/>
    <mergeCell ref="A23:A27"/>
    <mergeCell ref="D1:H1"/>
    <mergeCell ref="A3:A4"/>
    <mergeCell ref="B3:B4"/>
    <mergeCell ref="C3:C4"/>
    <mergeCell ref="D3:D4"/>
    <mergeCell ref="E3:E4"/>
    <mergeCell ref="F3:F4"/>
    <mergeCell ref="A2:F2"/>
    <mergeCell ref="H2:H4"/>
  </mergeCells>
  <phoneticPr fontId="0" type="noConversion"/>
  <conditionalFormatting sqref="E3">
    <cfRule type="cellIs" dxfId="165" priority="2" stopIfTrue="1" operator="equal">
      <formula>"Obl"</formula>
    </cfRule>
  </conditionalFormatting>
  <conditionalFormatting sqref="E5:E65536">
    <cfRule type="cellIs" dxfId="164" priority="12" stopIfTrue="1" operator="equal">
      <formula>"Obl"</formula>
    </cfRule>
  </conditionalFormatting>
  <conditionalFormatting sqref="F3">
    <cfRule type="cellIs" dxfId="163" priority="1" stopIfTrue="1" operator="equal">
      <formula>"Mu"</formula>
    </cfRule>
  </conditionalFormatting>
  <conditionalFormatting sqref="F5:F10 G10 G12 C12:C18 F12:F20 G16 C20:C22 F21:G22 F23:F28 F29:G30 C31:C65536 F31:F65536">
    <cfRule type="cellIs" dxfId="162" priority="25" stopIfTrue="1" operator="equal">
      <formula>"Mu"</formula>
    </cfRule>
  </conditionalFormatting>
  <conditionalFormatting sqref="F11:G11">
    <cfRule type="cellIs" dxfId="161" priority="11" stopIfTrue="1" operator="equal">
      <formula>"Mu"</formula>
    </cfRule>
  </conditionalFormatting>
  <conditionalFormatting sqref="H2:H4">
    <cfRule type="cellIs" dxfId="160" priority="4" stopIfTrue="1" operator="greaterThanOrEqual">
      <formula>"SI MEN"</formula>
    </cfRule>
    <cfRule type="cellIs" dxfId="159" priority="5" stopIfTrue="1" operator="equal">
      <formula>"Self-service"</formula>
    </cfRule>
  </conditionalFormatting>
  <conditionalFormatting sqref="H2:H21">
    <cfRule type="cellIs" dxfId="158" priority="3" stopIfTrue="1" operator="equal">
      <formula>"MENESR V1"</formula>
    </cfRule>
  </conditionalFormatting>
  <conditionalFormatting sqref="H5:H10 H12:H21 H23:H65536">
    <cfRule type="cellIs" dxfId="157" priority="29" stopIfTrue="1" operator="equal">
      <formula>"Self-service"</formula>
    </cfRule>
  </conditionalFormatting>
  <conditionalFormatting sqref="H11">
    <cfRule type="cellIs" dxfId="156" priority="14" stopIfTrue="1" operator="greaterThanOrEqual">
      <formula>"SI MEN"</formula>
    </cfRule>
    <cfRule type="cellIs" dxfId="155" priority="15" stopIfTrue="1" operator="equal">
      <formula>"Self-service"</formula>
    </cfRule>
  </conditionalFormatting>
  <conditionalFormatting sqref="H22">
    <cfRule type="cellIs" dxfId="154" priority="18" stopIfTrue="1" operator="greaterThanOrEqual">
      <formula>"SI MEN"</formula>
    </cfRule>
    <cfRule type="cellIs" dxfId="153" priority="19" stopIfTrue="1" operator="equal">
      <formula>"Self-Service"</formula>
    </cfRule>
  </conditionalFormatting>
  <conditionalFormatting sqref="H23:H65536 H5:H10 H12:H21">
    <cfRule type="cellIs" dxfId="152" priority="28" stopIfTrue="1" operator="equal">
      <formula>"MENESR V2"</formula>
    </cfRule>
  </conditionalFormatting>
  <conditionalFormatting sqref="H23:H65536">
    <cfRule type="cellIs" dxfId="151" priority="27" stopIfTrue="1" operator="equal">
      <formula>"MENESR V1"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8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7">
    <tabColor indexed="47"/>
    <pageSetUpPr fitToPage="1"/>
  </sheetPr>
  <dimension ref="A1:M43"/>
  <sheetViews>
    <sheetView zoomScale="90" workbookViewId="0">
      <pane xSplit="2" ySplit="4" topLeftCell="C5" activePane="bottomRight" state="frozenSplit"/>
      <selection pane="topRight" sqref="A1:H1"/>
      <selection pane="bottomLeft" sqref="A1:H1"/>
      <selection pane="bottomRight" activeCell="C1" sqref="C1"/>
    </sheetView>
  </sheetViews>
  <sheetFormatPr baseColWidth="10" defaultColWidth="9.140625" defaultRowHeight="12" x14ac:dyDescent="0.2"/>
  <cols>
    <col min="1" max="1" width="6.7109375" style="71" customWidth="1"/>
    <col min="2" max="2" width="16.7109375" style="9" customWidth="1"/>
    <col min="3" max="3" width="30.7109375" style="6" customWidth="1"/>
    <col min="4" max="4" width="20.7109375" style="1" customWidth="1"/>
    <col min="5" max="5" width="5" style="7" customWidth="1"/>
    <col min="6" max="6" width="5" style="6" bestFit="1" customWidth="1"/>
    <col min="7" max="7" width="3.5703125" style="6" bestFit="1" customWidth="1"/>
    <col min="8" max="8" width="20.7109375" style="6" customWidth="1"/>
    <col min="9" max="9" width="6.42578125" style="1" customWidth="1"/>
    <col min="10" max="10" width="13.42578125" style="1" customWidth="1"/>
    <col min="11" max="11" width="11" style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3" s="3" customFormat="1" ht="39.950000000000003" customHeight="1" thickBot="1" x14ac:dyDescent="0.25">
      <c r="A1" s="285"/>
      <c r="B1" s="273" t="s">
        <v>80</v>
      </c>
      <c r="C1" s="275" t="s">
        <v>385</v>
      </c>
      <c r="D1" s="359" t="s">
        <v>386</v>
      </c>
      <c r="E1" s="359"/>
      <c r="F1" s="359"/>
      <c r="G1" s="359"/>
      <c r="H1" s="359"/>
    </row>
    <row r="2" spans="1:13" s="7" customFormat="1" ht="12" customHeight="1" x14ac:dyDescent="0.2">
      <c r="A2" s="361" t="s">
        <v>82</v>
      </c>
      <c r="B2" s="362"/>
      <c r="C2" s="362"/>
      <c r="D2" s="362"/>
      <c r="E2" s="362"/>
      <c r="F2" s="363"/>
      <c r="G2" s="368" t="s">
        <v>38</v>
      </c>
      <c r="H2" s="379" t="s">
        <v>40</v>
      </c>
      <c r="I2" s="374" t="s">
        <v>42</v>
      </c>
      <c r="J2" s="375"/>
      <c r="K2" s="375"/>
      <c r="L2" s="376"/>
    </row>
    <row r="3" spans="1:13" s="7" customFormat="1" ht="12" customHeight="1" x14ac:dyDescent="0.2">
      <c r="A3" s="360" t="s">
        <v>83</v>
      </c>
      <c r="B3" s="360" t="s">
        <v>28</v>
      </c>
      <c r="C3" s="360" t="s">
        <v>30</v>
      </c>
      <c r="D3" s="360" t="s">
        <v>32</v>
      </c>
      <c r="E3" s="360" t="s">
        <v>84</v>
      </c>
      <c r="F3" s="360" t="s">
        <v>85</v>
      </c>
      <c r="G3" s="369"/>
      <c r="H3" s="380"/>
      <c r="I3" s="364" t="s">
        <v>86</v>
      </c>
      <c r="J3" s="366" t="s">
        <v>87</v>
      </c>
      <c r="K3" s="367"/>
      <c r="L3" s="377" t="s">
        <v>48</v>
      </c>
    </row>
    <row r="4" spans="1:13" s="7" customFormat="1" ht="24.75" thickBot="1" x14ac:dyDescent="0.25">
      <c r="A4" s="360"/>
      <c r="B4" s="360"/>
      <c r="C4" s="360"/>
      <c r="D4" s="360"/>
      <c r="E4" s="360"/>
      <c r="F4" s="360"/>
      <c r="G4" s="370"/>
      <c r="H4" s="381"/>
      <c r="I4" s="365"/>
      <c r="J4" s="281" t="s">
        <v>45</v>
      </c>
      <c r="K4" s="281" t="s">
        <v>47</v>
      </c>
      <c r="L4" s="378"/>
    </row>
    <row r="5" spans="1:13" x14ac:dyDescent="0.2">
      <c r="A5" s="394" t="s">
        <v>88</v>
      </c>
      <c r="B5" s="62" t="s">
        <v>89</v>
      </c>
      <c r="C5" s="49" t="s">
        <v>90</v>
      </c>
      <c r="D5" s="23" t="s">
        <v>91</v>
      </c>
      <c r="E5" s="24" t="s">
        <v>92</v>
      </c>
      <c r="F5" s="26" t="s">
        <v>93</v>
      </c>
      <c r="G5" s="26" t="s">
        <v>94</v>
      </c>
      <c r="H5" s="39"/>
      <c r="I5" s="39"/>
      <c r="J5" s="25"/>
      <c r="K5" s="25"/>
      <c r="L5" s="26" t="s">
        <v>95</v>
      </c>
    </row>
    <row r="6" spans="1:13" ht="24" x14ac:dyDescent="0.2">
      <c r="A6" s="407"/>
      <c r="B6" s="63" t="s">
        <v>96</v>
      </c>
      <c r="C6" s="50" t="s">
        <v>97</v>
      </c>
      <c r="D6" s="2" t="s">
        <v>98</v>
      </c>
      <c r="E6" s="5" t="s">
        <v>92</v>
      </c>
      <c r="F6" s="27" t="s">
        <v>93</v>
      </c>
      <c r="G6" s="27" t="s">
        <v>94</v>
      </c>
      <c r="H6" s="40"/>
      <c r="I6" s="40"/>
      <c r="J6" s="14"/>
      <c r="K6" s="14"/>
      <c r="L6" s="35"/>
    </row>
    <row r="7" spans="1:13" ht="24" x14ac:dyDescent="0.2">
      <c r="A7" s="407"/>
      <c r="B7" s="93" t="s">
        <v>99</v>
      </c>
      <c r="C7" s="50" t="s">
        <v>100</v>
      </c>
      <c r="D7" s="4" t="s">
        <v>101</v>
      </c>
      <c r="E7" s="5" t="s">
        <v>92</v>
      </c>
      <c r="F7" s="27" t="s">
        <v>93</v>
      </c>
      <c r="G7" s="27" t="s">
        <v>94</v>
      </c>
      <c r="H7" s="40" t="s">
        <v>52</v>
      </c>
      <c r="I7" s="41" t="s">
        <v>102</v>
      </c>
      <c r="J7" s="20"/>
      <c r="K7" s="21"/>
      <c r="L7" s="35"/>
    </row>
    <row r="8" spans="1:13" ht="24" x14ac:dyDescent="0.2">
      <c r="A8" s="407"/>
      <c r="B8" s="93" t="s">
        <v>103</v>
      </c>
      <c r="C8" s="50" t="s">
        <v>104</v>
      </c>
      <c r="D8" s="4" t="s">
        <v>105</v>
      </c>
      <c r="E8" s="5" t="s">
        <v>106</v>
      </c>
      <c r="F8" s="27" t="s">
        <v>93</v>
      </c>
      <c r="G8" s="27" t="s">
        <v>94</v>
      </c>
      <c r="H8" s="40" t="s">
        <v>52</v>
      </c>
      <c r="I8" s="42" t="s">
        <v>102</v>
      </c>
      <c r="J8" s="22"/>
      <c r="K8" s="15"/>
      <c r="L8" s="135"/>
    </row>
    <row r="9" spans="1:13" ht="36" x14ac:dyDescent="0.2">
      <c r="A9" s="407"/>
      <c r="B9" s="260" t="s">
        <v>107</v>
      </c>
      <c r="C9" s="88" t="s">
        <v>108</v>
      </c>
      <c r="D9" s="2" t="s">
        <v>109</v>
      </c>
      <c r="E9" s="10" t="s">
        <v>106</v>
      </c>
      <c r="F9" s="28" t="s">
        <v>110</v>
      </c>
      <c r="G9" s="28" t="s">
        <v>94</v>
      </c>
      <c r="H9" s="90"/>
      <c r="I9" s="90"/>
      <c r="J9" s="22"/>
      <c r="K9" s="15"/>
      <c r="L9" s="28" t="s">
        <v>95</v>
      </c>
    </row>
    <row r="10" spans="1:13" ht="36" x14ac:dyDescent="0.2">
      <c r="A10" s="407"/>
      <c r="B10" s="260" t="s">
        <v>111</v>
      </c>
      <c r="C10" s="88" t="s">
        <v>112</v>
      </c>
      <c r="D10" s="18" t="s">
        <v>113</v>
      </c>
      <c r="E10" s="10" t="s">
        <v>92</v>
      </c>
      <c r="F10" s="303" t="s">
        <v>110</v>
      </c>
      <c r="G10" s="135"/>
      <c r="H10" s="90"/>
      <c r="I10" s="47"/>
      <c r="J10" s="20"/>
      <c r="K10" s="20"/>
      <c r="L10" s="46"/>
    </row>
    <row r="11" spans="1:13" ht="38.450000000000003" customHeight="1" x14ac:dyDescent="0.2">
      <c r="A11" s="407"/>
      <c r="B11" s="260" t="s">
        <v>115</v>
      </c>
      <c r="C11" s="88" t="s">
        <v>116</v>
      </c>
      <c r="D11" s="18" t="s">
        <v>117</v>
      </c>
      <c r="E11" s="10" t="s">
        <v>106</v>
      </c>
      <c r="F11" s="28" t="s">
        <v>93</v>
      </c>
      <c r="G11" s="28"/>
      <c r="H11" s="263" t="s">
        <v>118</v>
      </c>
      <c r="I11" s="47"/>
      <c r="J11" s="20"/>
      <c r="K11" s="20"/>
      <c r="L11" s="46"/>
      <c r="M11" s="7"/>
    </row>
    <row r="12" spans="1:13" ht="60.75" thickBot="1" x14ac:dyDescent="0.25">
      <c r="A12" s="408"/>
      <c r="B12" s="69" t="s">
        <v>128</v>
      </c>
      <c r="C12" s="51" t="s">
        <v>129</v>
      </c>
      <c r="D12" s="36" t="s">
        <v>130</v>
      </c>
      <c r="E12" s="30" t="s">
        <v>106</v>
      </c>
      <c r="F12" s="37" t="s">
        <v>93</v>
      </c>
      <c r="G12" s="121"/>
      <c r="H12" s="48"/>
      <c r="I12" s="43"/>
      <c r="J12" s="32"/>
      <c r="K12" s="32"/>
      <c r="L12" s="33"/>
    </row>
    <row r="13" spans="1:13" ht="24" x14ac:dyDescent="0.2">
      <c r="A13" s="394" t="s">
        <v>131</v>
      </c>
      <c r="B13" s="64" t="s">
        <v>132</v>
      </c>
      <c r="C13" s="49" t="s">
        <v>133</v>
      </c>
      <c r="D13" s="23" t="s">
        <v>134</v>
      </c>
      <c r="E13" s="24" t="s">
        <v>106</v>
      </c>
      <c r="F13" s="26" t="s">
        <v>93</v>
      </c>
      <c r="G13" s="26"/>
      <c r="H13" s="39"/>
      <c r="I13" s="44" t="s">
        <v>95</v>
      </c>
      <c r="J13" s="24" t="s">
        <v>74</v>
      </c>
      <c r="K13" s="24" t="s">
        <v>138</v>
      </c>
      <c r="L13" s="26"/>
    </row>
    <row r="14" spans="1:13" x14ac:dyDescent="0.2">
      <c r="A14" s="407"/>
      <c r="B14" s="63" t="s">
        <v>136</v>
      </c>
      <c r="C14" s="50" t="s">
        <v>137</v>
      </c>
      <c r="D14" s="2"/>
      <c r="E14" s="5" t="s">
        <v>92</v>
      </c>
      <c r="F14" s="27" t="s">
        <v>93</v>
      </c>
      <c r="G14" s="27"/>
      <c r="H14" s="40"/>
      <c r="I14" s="41" t="s">
        <v>95</v>
      </c>
      <c r="J14" s="5" t="s">
        <v>74</v>
      </c>
      <c r="K14" s="5" t="s">
        <v>138</v>
      </c>
      <c r="L14" s="27"/>
    </row>
    <row r="15" spans="1:13" x14ac:dyDescent="0.2">
      <c r="A15" s="407"/>
      <c r="B15" s="65" t="s">
        <v>139</v>
      </c>
      <c r="C15" s="50" t="s">
        <v>140</v>
      </c>
      <c r="D15" s="2"/>
      <c r="E15" s="5" t="s">
        <v>92</v>
      </c>
      <c r="F15" s="27" t="s">
        <v>93</v>
      </c>
      <c r="G15" s="27"/>
      <c r="H15" s="40"/>
      <c r="I15" s="41" t="s">
        <v>95</v>
      </c>
      <c r="J15" s="5" t="s">
        <v>74</v>
      </c>
      <c r="K15" s="5" t="s">
        <v>138</v>
      </c>
      <c r="L15" s="27"/>
    </row>
    <row r="16" spans="1:13" x14ac:dyDescent="0.2">
      <c r="A16" s="407"/>
      <c r="B16" s="65" t="s">
        <v>141</v>
      </c>
      <c r="C16" s="50" t="s">
        <v>142</v>
      </c>
      <c r="D16" s="2"/>
      <c r="E16" s="5" t="s">
        <v>106</v>
      </c>
      <c r="F16" s="27" t="s">
        <v>110</v>
      </c>
      <c r="G16" s="27"/>
      <c r="H16" s="40"/>
      <c r="I16" s="41" t="s">
        <v>95</v>
      </c>
      <c r="J16" s="5" t="s">
        <v>74</v>
      </c>
      <c r="K16" s="5" t="s">
        <v>138</v>
      </c>
      <c r="L16" s="27" t="s">
        <v>95</v>
      </c>
    </row>
    <row r="17" spans="1:12" ht="24" x14ac:dyDescent="0.2">
      <c r="A17" s="407"/>
      <c r="B17" s="63" t="s">
        <v>143</v>
      </c>
      <c r="C17" s="50" t="s">
        <v>144</v>
      </c>
      <c r="D17" s="2" t="s">
        <v>274</v>
      </c>
      <c r="E17" s="5" t="s">
        <v>106</v>
      </c>
      <c r="F17" s="27" t="s">
        <v>93</v>
      </c>
      <c r="G17" s="27"/>
      <c r="H17" s="40"/>
      <c r="I17" s="41" t="s">
        <v>95</v>
      </c>
      <c r="J17" s="5" t="s">
        <v>74</v>
      </c>
      <c r="K17" s="5" t="s">
        <v>138</v>
      </c>
      <c r="L17" s="27" t="s">
        <v>95</v>
      </c>
    </row>
    <row r="18" spans="1:12" x14ac:dyDescent="0.2">
      <c r="A18" s="407"/>
      <c r="B18" s="63" t="s">
        <v>147</v>
      </c>
      <c r="C18" s="50" t="s">
        <v>148</v>
      </c>
      <c r="D18" s="2" t="s">
        <v>149</v>
      </c>
      <c r="E18" s="5" t="s">
        <v>106</v>
      </c>
      <c r="F18" s="28" t="s">
        <v>93</v>
      </c>
      <c r="G18" s="28"/>
      <c r="H18" s="40"/>
      <c r="I18" s="41" t="s">
        <v>95</v>
      </c>
      <c r="J18" s="5" t="s">
        <v>74</v>
      </c>
      <c r="K18" s="5" t="s">
        <v>138</v>
      </c>
      <c r="L18" s="27" t="s">
        <v>95</v>
      </c>
    </row>
    <row r="19" spans="1:12" ht="12.75" thickBot="1" x14ac:dyDescent="0.25">
      <c r="A19" s="408"/>
      <c r="B19" s="66" t="s">
        <v>158</v>
      </c>
      <c r="C19" s="51" t="s">
        <v>159</v>
      </c>
      <c r="D19" s="36"/>
      <c r="E19" s="30" t="s">
        <v>106</v>
      </c>
      <c r="F19" s="37" t="s">
        <v>93</v>
      </c>
      <c r="G19" s="37"/>
      <c r="H19" s="48"/>
      <c r="I19" s="45" t="s">
        <v>95</v>
      </c>
      <c r="J19" s="30" t="s">
        <v>74</v>
      </c>
      <c r="K19" s="30" t="s">
        <v>138</v>
      </c>
      <c r="L19" s="37" t="s">
        <v>95</v>
      </c>
    </row>
    <row r="20" spans="1:12" ht="36" x14ac:dyDescent="0.2">
      <c r="A20" s="394" t="s">
        <v>345</v>
      </c>
      <c r="B20" s="67" t="s">
        <v>172</v>
      </c>
      <c r="C20" s="49" t="s">
        <v>279</v>
      </c>
      <c r="D20" s="23" t="s">
        <v>174</v>
      </c>
      <c r="E20" s="222" t="s">
        <v>106</v>
      </c>
      <c r="F20" s="220" t="s">
        <v>110</v>
      </c>
      <c r="G20" s="49"/>
      <c r="H20" s="39"/>
      <c r="I20" s="44" t="s">
        <v>95</v>
      </c>
      <c r="J20" s="24" t="s">
        <v>186</v>
      </c>
      <c r="K20" s="24" t="s">
        <v>387</v>
      </c>
      <c r="L20" s="26"/>
    </row>
    <row r="21" spans="1:12" ht="36" x14ac:dyDescent="0.2">
      <c r="A21" s="407"/>
      <c r="B21" s="65" t="s">
        <v>175</v>
      </c>
      <c r="C21" s="54" t="s">
        <v>388</v>
      </c>
      <c r="D21" s="2" t="s">
        <v>177</v>
      </c>
      <c r="E21" s="221" t="s">
        <v>106</v>
      </c>
      <c r="F21" s="60" t="s">
        <v>110</v>
      </c>
      <c r="G21" s="226"/>
      <c r="H21" s="40"/>
      <c r="I21" s="41" t="s">
        <v>95</v>
      </c>
      <c r="J21" s="5" t="s">
        <v>74</v>
      </c>
      <c r="K21" s="5" t="s">
        <v>138</v>
      </c>
      <c r="L21" s="27" t="s">
        <v>95</v>
      </c>
    </row>
    <row r="22" spans="1:12" ht="36.75" thickBot="1" x14ac:dyDescent="0.25">
      <c r="A22" s="408"/>
      <c r="B22" s="83" t="s">
        <v>283</v>
      </c>
      <c r="C22" s="228" t="s">
        <v>284</v>
      </c>
      <c r="D22" s="38" t="s">
        <v>306</v>
      </c>
      <c r="E22" s="223" t="s">
        <v>106</v>
      </c>
      <c r="F22" s="223" t="s">
        <v>110</v>
      </c>
      <c r="G22" s="51"/>
      <c r="H22" s="288" t="s">
        <v>52</v>
      </c>
      <c r="I22" s="216" t="s">
        <v>102</v>
      </c>
      <c r="J22" s="30" t="s">
        <v>74</v>
      </c>
      <c r="K22" s="30" t="s">
        <v>138</v>
      </c>
      <c r="L22" s="37" t="s">
        <v>95</v>
      </c>
    </row>
    <row r="23" spans="1:12" ht="24" x14ac:dyDescent="0.2">
      <c r="A23" s="394" t="s">
        <v>346</v>
      </c>
      <c r="B23" s="136" t="s">
        <v>389</v>
      </c>
      <c r="C23" s="97" t="s">
        <v>232</v>
      </c>
      <c r="D23" s="104"/>
      <c r="E23" s="24" t="s">
        <v>106</v>
      </c>
      <c r="F23" s="118" t="s">
        <v>93</v>
      </c>
      <c r="G23" s="26"/>
      <c r="H23" s="39"/>
      <c r="I23" s="44" t="s">
        <v>95</v>
      </c>
      <c r="J23" s="24" t="s">
        <v>74</v>
      </c>
      <c r="K23" s="24" t="s">
        <v>138</v>
      </c>
      <c r="L23" s="26" t="s">
        <v>95</v>
      </c>
    </row>
    <row r="24" spans="1:12" x14ac:dyDescent="0.2">
      <c r="A24" s="407"/>
      <c r="B24" s="65" t="s">
        <v>348</v>
      </c>
      <c r="C24" s="56" t="s">
        <v>390</v>
      </c>
      <c r="D24" s="2"/>
      <c r="E24" s="5" t="s">
        <v>106</v>
      </c>
      <c r="F24" s="27" t="s">
        <v>93</v>
      </c>
      <c r="G24" s="27"/>
      <c r="H24" s="40"/>
      <c r="I24" s="41" t="s">
        <v>95</v>
      </c>
      <c r="J24" s="5" t="s">
        <v>74</v>
      </c>
      <c r="K24" s="5" t="s">
        <v>138</v>
      </c>
      <c r="L24" s="27" t="s">
        <v>95</v>
      </c>
    </row>
    <row r="25" spans="1:12" x14ac:dyDescent="0.2">
      <c r="A25" s="407"/>
      <c r="B25" s="65" t="s">
        <v>350</v>
      </c>
      <c r="C25" s="56" t="s">
        <v>351</v>
      </c>
      <c r="D25" s="2"/>
      <c r="E25" s="5" t="s">
        <v>106</v>
      </c>
      <c r="F25" s="92" t="s">
        <v>93</v>
      </c>
      <c r="G25" s="92"/>
      <c r="H25" s="40"/>
      <c r="I25" s="41" t="s">
        <v>95</v>
      </c>
      <c r="J25" s="5" t="s">
        <v>74</v>
      </c>
      <c r="K25" s="5" t="s">
        <v>138</v>
      </c>
      <c r="L25" s="27" t="s">
        <v>95</v>
      </c>
    </row>
    <row r="26" spans="1:12" ht="36" x14ac:dyDescent="0.2">
      <c r="A26" s="407"/>
      <c r="B26" s="65" t="s">
        <v>294</v>
      </c>
      <c r="C26" s="56" t="s">
        <v>295</v>
      </c>
      <c r="D26" s="2"/>
      <c r="E26" s="5" t="s">
        <v>106</v>
      </c>
      <c r="F26" s="60" t="s">
        <v>93</v>
      </c>
      <c r="G26" s="60"/>
      <c r="H26" s="40"/>
      <c r="I26" s="41" t="s">
        <v>95</v>
      </c>
      <c r="J26" s="5" t="s">
        <v>74</v>
      </c>
      <c r="K26" s="5" t="s">
        <v>138</v>
      </c>
      <c r="L26" s="27"/>
    </row>
    <row r="27" spans="1:12" ht="24.75" thickBot="1" x14ac:dyDescent="0.25">
      <c r="A27" s="408"/>
      <c r="B27" s="66" t="s">
        <v>352</v>
      </c>
      <c r="C27" s="98" t="s">
        <v>353</v>
      </c>
      <c r="D27" s="36"/>
      <c r="E27" s="30" t="s">
        <v>106</v>
      </c>
      <c r="F27" s="61" t="s">
        <v>93</v>
      </c>
      <c r="G27" s="61"/>
      <c r="H27" s="48"/>
      <c r="I27" s="45" t="s">
        <v>95</v>
      </c>
      <c r="J27" s="30" t="s">
        <v>74</v>
      </c>
      <c r="K27" s="30" t="s">
        <v>138</v>
      </c>
      <c r="L27" s="37"/>
    </row>
    <row r="28" spans="1:12" ht="72.75" thickBot="1" x14ac:dyDescent="0.25">
      <c r="A28" s="278" t="s">
        <v>178</v>
      </c>
      <c r="B28" s="100" t="s">
        <v>391</v>
      </c>
      <c r="C28" s="123" t="s">
        <v>311</v>
      </c>
      <c r="D28" s="99" t="s">
        <v>392</v>
      </c>
      <c r="E28" s="78" t="s">
        <v>106</v>
      </c>
      <c r="F28" s="58" t="s">
        <v>110</v>
      </c>
      <c r="G28" s="122"/>
      <c r="H28" s="39"/>
      <c r="I28" s="44" t="s">
        <v>95</v>
      </c>
      <c r="J28" s="24" t="s">
        <v>74</v>
      </c>
      <c r="K28" s="24" t="s">
        <v>138</v>
      </c>
      <c r="L28" s="26" t="s">
        <v>95</v>
      </c>
    </row>
    <row r="29" spans="1:12" ht="60.75" thickBot="1" x14ac:dyDescent="0.25">
      <c r="A29" s="292" t="s">
        <v>77</v>
      </c>
      <c r="B29" s="81" t="s">
        <v>300</v>
      </c>
      <c r="C29" s="89" t="s">
        <v>264</v>
      </c>
      <c r="D29" s="73" t="s">
        <v>357</v>
      </c>
      <c r="E29" s="87" t="s">
        <v>106</v>
      </c>
      <c r="F29" s="80" t="s">
        <v>110</v>
      </c>
      <c r="G29" s="80" t="s">
        <v>94</v>
      </c>
      <c r="H29" s="103" t="s">
        <v>52</v>
      </c>
      <c r="I29" s="72" t="s">
        <v>102</v>
      </c>
      <c r="J29" s="74" t="s">
        <v>74</v>
      </c>
      <c r="K29" s="74" t="s">
        <v>138</v>
      </c>
      <c r="L29" s="76" t="s">
        <v>95</v>
      </c>
    </row>
    <row r="43" spans="8:8" x14ac:dyDescent="0.2">
      <c r="H43" s="7"/>
    </row>
  </sheetData>
  <mergeCells count="18">
    <mergeCell ref="I2:L2"/>
    <mergeCell ref="I3:I4"/>
    <mergeCell ref="J3:K3"/>
    <mergeCell ref="L3:L4"/>
    <mergeCell ref="H2:H4"/>
    <mergeCell ref="D1:H1"/>
    <mergeCell ref="A20:A22"/>
    <mergeCell ref="A23:A27"/>
    <mergeCell ref="A5:A12"/>
    <mergeCell ref="A13:A19"/>
    <mergeCell ref="G2:G4"/>
    <mergeCell ref="A3:A4"/>
    <mergeCell ref="B3:B4"/>
    <mergeCell ref="C3:C4"/>
    <mergeCell ref="D3:D4"/>
    <mergeCell ref="E3:E4"/>
    <mergeCell ref="F3:F4"/>
    <mergeCell ref="A2:F2"/>
  </mergeCells>
  <phoneticPr fontId="0" type="noConversion"/>
  <conditionalFormatting sqref="E3">
    <cfRule type="cellIs" dxfId="150" priority="2" stopIfTrue="1" operator="equal">
      <formula>"Obl"</formula>
    </cfRule>
  </conditionalFormatting>
  <conditionalFormatting sqref="E5:E65536">
    <cfRule type="cellIs" dxfId="149" priority="12" stopIfTrue="1" operator="equal">
      <formula>"Obl"</formula>
    </cfRule>
  </conditionalFormatting>
  <conditionalFormatting sqref="F3">
    <cfRule type="cellIs" dxfId="148" priority="1" stopIfTrue="1" operator="equal">
      <formula>"Mu"</formula>
    </cfRule>
  </conditionalFormatting>
  <conditionalFormatting sqref="F5:F9 C12:C18 F19:F20 G20 C20:C22 F21:G65536 C29:C65536">
    <cfRule type="cellIs" dxfId="147" priority="24" stopIfTrue="1" operator="equal">
      <formula>"Mu"</formula>
    </cfRule>
  </conditionalFormatting>
  <conditionalFormatting sqref="F10:G18">
    <cfRule type="cellIs" dxfId="146" priority="11" stopIfTrue="1" operator="equal">
      <formula>"Mu"</formula>
    </cfRule>
  </conditionalFormatting>
  <conditionalFormatting sqref="H2:H4">
    <cfRule type="cellIs" dxfId="145" priority="4" stopIfTrue="1" operator="greaterThanOrEqual">
      <formula>"SI MEN"</formula>
    </cfRule>
    <cfRule type="cellIs" dxfId="144" priority="5" stopIfTrue="1" operator="equal">
      <formula>"Self-service"</formula>
    </cfRule>
  </conditionalFormatting>
  <conditionalFormatting sqref="H2:H21">
    <cfRule type="cellIs" dxfId="143" priority="3" stopIfTrue="1" operator="equal">
      <formula>"MENESR V1"</formula>
    </cfRule>
  </conditionalFormatting>
  <conditionalFormatting sqref="H5:H10 H12:H21 H23:H65536">
    <cfRule type="cellIs" dxfId="142" priority="28" stopIfTrue="1" operator="equal">
      <formula>"Self-service"</formula>
    </cfRule>
  </conditionalFormatting>
  <conditionalFormatting sqref="H11">
    <cfRule type="cellIs" dxfId="141" priority="14" stopIfTrue="1" operator="greaterThanOrEqual">
      <formula>"SI MEN"</formula>
    </cfRule>
    <cfRule type="cellIs" dxfId="140" priority="15" stopIfTrue="1" operator="equal">
      <formula>"Self-service"</formula>
    </cfRule>
  </conditionalFormatting>
  <conditionalFormatting sqref="H22">
    <cfRule type="cellIs" dxfId="139" priority="17" stopIfTrue="1" operator="greaterThanOrEqual">
      <formula>"SI MEN"</formula>
    </cfRule>
    <cfRule type="cellIs" dxfId="138" priority="18" stopIfTrue="1" operator="equal">
      <formula>"Self-Service"</formula>
    </cfRule>
  </conditionalFormatting>
  <conditionalFormatting sqref="H23:H65536 H5:H10 H12:H21">
    <cfRule type="cellIs" dxfId="137" priority="27" stopIfTrue="1" operator="equal">
      <formula>"MENESR V2"</formula>
    </cfRule>
  </conditionalFormatting>
  <conditionalFormatting sqref="H23:H65536">
    <cfRule type="cellIs" dxfId="136" priority="26" stopIfTrue="1" operator="equal">
      <formula>"MENESR V1"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8">
    <tabColor indexed="47"/>
    <pageSetUpPr fitToPage="1"/>
  </sheetPr>
  <dimension ref="A1:M27"/>
  <sheetViews>
    <sheetView zoomScale="90" workbookViewId="0">
      <pane xSplit="2" topLeftCell="C1" activePane="topRight" state="frozenSplit"/>
      <selection sqref="A1:H1"/>
      <selection pane="topRight" activeCell="C1" sqref="C1"/>
    </sheetView>
  </sheetViews>
  <sheetFormatPr baseColWidth="10" defaultColWidth="9.140625" defaultRowHeight="12" x14ac:dyDescent="0.2"/>
  <cols>
    <col min="1" max="1" width="6.7109375" style="71" customWidth="1"/>
    <col min="2" max="2" width="16.7109375" style="9" customWidth="1"/>
    <col min="3" max="3" width="30.7109375" style="6" customWidth="1"/>
    <col min="4" max="4" width="20.7109375" style="1" customWidth="1"/>
    <col min="5" max="5" width="5" style="7" customWidth="1"/>
    <col min="6" max="6" width="5" style="6" bestFit="1" customWidth="1"/>
    <col min="7" max="7" width="3.5703125" style="6" bestFit="1" customWidth="1"/>
    <col min="8" max="8" width="20.7109375" style="6" customWidth="1"/>
    <col min="9" max="9" width="6.42578125" style="1" customWidth="1"/>
    <col min="10" max="10" width="13.42578125" style="1" customWidth="1"/>
    <col min="11" max="11" width="11.5703125" style="1" bestFit="1" customWidth="1"/>
    <col min="12" max="12" width="6.85546875" style="1" customWidth="1"/>
    <col min="13" max="256" width="11.42578125" style="1" customWidth="1"/>
    <col min="257" max="16384" width="9.140625" style="1"/>
  </cols>
  <sheetData>
    <row r="1" spans="1:13" s="3" customFormat="1" ht="39.950000000000003" customHeight="1" thickBot="1" x14ac:dyDescent="0.25">
      <c r="A1" s="285"/>
      <c r="B1" s="273" t="s">
        <v>80</v>
      </c>
      <c r="C1" s="275" t="s">
        <v>393</v>
      </c>
      <c r="D1" s="359" t="s">
        <v>394</v>
      </c>
      <c r="E1" s="359"/>
      <c r="F1" s="359"/>
      <c r="G1" s="359"/>
      <c r="H1" s="359"/>
    </row>
    <row r="2" spans="1:13" s="7" customFormat="1" ht="12" customHeight="1" x14ac:dyDescent="0.2">
      <c r="A2" s="361" t="s">
        <v>82</v>
      </c>
      <c r="B2" s="362"/>
      <c r="C2" s="362"/>
      <c r="D2" s="362"/>
      <c r="E2" s="362"/>
      <c r="F2" s="363"/>
      <c r="G2" s="368" t="s">
        <v>38</v>
      </c>
      <c r="H2" s="379" t="s">
        <v>40</v>
      </c>
      <c r="I2" s="374" t="s">
        <v>42</v>
      </c>
      <c r="J2" s="375"/>
      <c r="K2" s="375"/>
      <c r="L2" s="376"/>
    </row>
    <row r="3" spans="1:13" s="7" customFormat="1" ht="12" customHeight="1" x14ac:dyDescent="0.2">
      <c r="A3" s="360" t="s">
        <v>83</v>
      </c>
      <c r="B3" s="360" t="s">
        <v>28</v>
      </c>
      <c r="C3" s="360" t="s">
        <v>30</v>
      </c>
      <c r="D3" s="360" t="s">
        <v>32</v>
      </c>
      <c r="E3" s="360" t="s">
        <v>84</v>
      </c>
      <c r="F3" s="360" t="s">
        <v>85</v>
      </c>
      <c r="G3" s="369"/>
      <c r="H3" s="380"/>
      <c r="I3" s="364" t="s">
        <v>86</v>
      </c>
      <c r="J3" s="366" t="s">
        <v>87</v>
      </c>
      <c r="K3" s="367"/>
      <c r="L3" s="377" t="s">
        <v>48</v>
      </c>
    </row>
    <row r="4" spans="1:13" s="7" customFormat="1" ht="24.75" thickBot="1" x14ac:dyDescent="0.25">
      <c r="A4" s="360"/>
      <c r="B4" s="360"/>
      <c r="C4" s="360"/>
      <c r="D4" s="360"/>
      <c r="E4" s="360"/>
      <c r="F4" s="360"/>
      <c r="G4" s="370"/>
      <c r="H4" s="381"/>
      <c r="I4" s="365"/>
      <c r="J4" s="281" t="s">
        <v>45</v>
      </c>
      <c r="K4" s="281" t="s">
        <v>47</v>
      </c>
      <c r="L4" s="378"/>
    </row>
    <row r="5" spans="1:13" x14ac:dyDescent="0.2">
      <c r="A5" s="394" t="s">
        <v>88</v>
      </c>
      <c r="B5" s="62" t="s">
        <v>89</v>
      </c>
      <c r="C5" s="49" t="s">
        <v>90</v>
      </c>
      <c r="D5" s="23" t="s">
        <v>91</v>
      </c>
      <c r="E5" s="24" t="s">
        <v>92</v>
      </c>
      <c r="F5" s="26" t="s">
        <v>93</v>
      </c>
      <c r="G5" s="26" t="s">
        <v>94</v>
      </c>
      <c r="H5" s="173"/>
      <c r="I5" s="39"/>
      <c r="J5" s="25"/>
      <c r="K5" s="25"/>
      <c r="L5" s="26" t="s">
        <v>95</v>
      </c>
    </row>
    <row r="6" spans="1:13" ht="24" x14ac:dyDescent="0.2">
      <c r="A6" s="407"/>
      <c r="B6" s="63" t="s">
        <v>96</v>
      </c>
      <c r="C6" s="50" t="s">
        <v>97</v>
      </c>
      <c r="D6" s="2" t="s">
        <v>98</v>
      </c>
      <c r="E6" s="5" t="s">
        <v>92</v>
      </c>
      <c r="F6" s="27" t="s">
        <v>93</v>
      </c>
      <c r="G6" s="27" t="s">
        <v>94</v>
      </c>
      <c r="H6" s="174"/>
      <c r="I6" s="40"/>
      <c r="J6" s="14"/>
      <c r="K6" s="14"/>
      <c r="L6" s="35"/>
    </row>
    <row r="7" spans="1:13" ht="24" x14ac:dyDescent="0.2">
      <c r="A7" s="407"/>
      <c r="B7" s="93" t="s">
        <v>99</v>
      </c>
      <c r="C7" s="50" t="s">
        <v>100</v>
      </c>
      <c r="D7" s="4" t="s">
        <v>101</v>
      </c>
      <c r="E7" s="5" t="s">
        <v>92</v>
      </c>
      <c r="F7" s="27" t="s">
        <v>93</v>
      </c>
      <c r="G7" s="27" t="s">
        <v>94</v>
      </c>
      <c r="H7" s="174" t="s">
        <v>52</v>
      </c>
      <c r="I7" s="41" t="s">
        <v>102</v>
      </c>
      <c r="J7" s="20"/>
      <c r="K7" s="21"/>
      <c r="L7" s="35"/>
    </row>
    <row r="8" spans="1:13" ht="24" x14ac:dyDescent="0.2">
      <c r="A8" s="407"/>
      <c r="B8" s="93" t="s">
        <v>103</v>
      </c>
      <c r="C8" s="50" t="s">
        <v>104</v>
      </c>
      <c r="D8" s="4" t="s">
        <v>105</v>
      </c>
      <c r="E8" s="5" t="s">
        <v>106</v>
      </c>
      <c r="F8" s="27" t="s">
        <v>93</v>
      </c>
      <c r="G8" s="27" t="s">
        <v>94</v>
      </c>
      <c r="H8" s="174" t="s">
        <v>52</v>
      </c>
      <c r="I8" s="42" t="s">
        <v>102</v>
      </c>
      <c r="J8" s="22"/>
      <c r="K8" s="15"/>
      <c r="L8" s="135"/>
    </row>
    <row r="9" spans="1:13" ht="36" x14ac:dyDescent="0.2">
      <c r="A9" s="407"/>
      <c r="B9" s="260" t="s">
        <v>107</v>
      </c>
      <c r="C9" s="88" t="s">
        <v>108</v>
      </c>
      <c r="D9" s="2" t="s">
        <v>109</v>
      </c>
      <c r="E9" s="10" t="s">
        <v>106</v>
      </c>
      <c r="F9" s="28" t="s">
        <v>110</v>
      </c>
      <c r="G9" s="28" t="s">
        <v>94</v>
      </c>
      <c r="H9" s="195"/>
      <c r="I9" s="90"/>
      <c r="J9" s="22"/>
      <c r="K9" s="15"/>
      <c r="L9" s="28" t="s">
        <v>95</v>
      </c>
    </row>
    <row r="10" spans="1:13" ht="36" x14ac:dyDescent="0.2">
      <c r="A10" s="407"/>
      <c r="B10" s="260" t="s">
        <v>111</v>
      </c>
      <c r="C10" s="88" t="s">
        <v>112</v>
      </c>
      <c r="D10" s="18" t="s">
        <v>113</v>
      </c>
      <c r="E10" s="10" t="s">
        <v>92</v>
      </c>
      <c r="F10" s="303" t="s">
        <v>110</v>
      </c>
      <c r="G10" s="135"/>
      <c r="H10" s="195"/>
      <c r="I10" s="47"/>
      <c r="J10" s="20"/>
      <c r="K10" s="20"/>
      <c r="L10" s="46"/>
    </row>
    <row r="11" spans="1:13" ht="38.450000000000003" customHeight="1" x14ac:dyDescent="0.2">
      <c r="A11" s="407"/>
      <c r="B11" s="260" t="s">
        <v>115</v>
      </c>
      <c r="C11" s="88" t="s">
        <v>116</v>
      </c>
      <c r="D11" s="18" t="s">
        <v>117</v>
      </c>
      <c r="E11" s="10" t="s">
        <v>106</v>
      </c>
      <c r="F11" s="28" t="s">
        <v>93</v>
      </c>
      <c r="G11" s="28"/>
      <c r="H11" s="263" t="s">
        <v>118</v>
      </c>
      <c r="I11" s="47"/>
      <c r="J11" s="20"/>
      <c r="K11" s="20"/>
      <c r="L11" s="46"/>
      <c r="M11" s="7"/>
    </row>
    <row r="12" spans="1:13" ht="60.75" thickBot="1" x14ac:dyDescent="0.25">
      <c r="A12" s="408"/>
      <c r="B12" s="69" t="s">
        <v>128</v>
      </c>
      <c r="C12" s="51" t="s">
        <v>129</v>
      </c>
      <c r="D12" s="36" t="s">
        <v>130</v>
      </c>
      <c r="E12" s="30" t="s">
        <v>106</v>
      </c>
      <c r="F12" s="37" t="s">
        <v>93</v>
      </c>
      <c r="G12" s="121"/>
      <c r="H12" s="179"/>
      <c r="I12" s="43"/>
      <c r="J12" s="32"/>
      <c r="K12" s="32"/>
      <c r="L12" s="33"/>
    </row>
    <row r="13" spans="1:13" ht="24" x14ac:dyDescent="0.2">
      <c r="A13" s="394" t="s">
        <v>131</v>
      </c>
      <c r="B13" s="64" t="s">
        <v>132</v>
      </c>
      <c r="C13" s="49" t="s">
        <v>133</v>
      </c>
      <c r="D13" s="23" t="s">
        <v>134</v>
      </c>
      <c r="E13" s="24" t="s">
        <v>106</v>
      </c>
      <c r="F13" s="26" t="s">
        <v>93</v>
      </c>
      <c r="G13" s="26"/>
      <c r="H13" s="173"/>
      <c r="I13" s="44" t="s">
        <v>95</v>
      </c>
      <c r="J13" s="24" t="s">
        <v>186</v>
      </c>
      <c r="K13" s="24" t="s">
        <v>135</v>
      </c>
      <c r="L13" s="26"/>
    </row>
    <row r="14" spans="1:13" ht="24" x14ac:dyDescent="0.2">
      <c r="A14" s="407"/>
      <c r="B14" s="63" t="s">
        <v>136</v>
      </c>
      <c r="C14" s="50" t="s">
        <v>137</v>
      </c>
      <c r="D14" s="2"/>
      <c r="E14" s="5" t="s">
        <v>92</v>
      </c>
      <c r="F14" s="27" t="s">
        <v>93</v>
      </c>
      <c r="G14" s="27" t="s">
        <v>94</v>
      </c>
      <c r="H14" s="174"/>
      <c r="I14" s="41" t="s">
        <v>95</v>
      </c>
      <c r="J14" s="5" t="s">
        <v>186</v>
      </c>
      <c r="K14" s="5" t="s">
        <v>135</v>
      </c>
      <c r="L14" s="27"/>
    </row>
    <row r="15" spans="1:13" ht="24" x14ac:dyDescent="0.2">
      <c r="A15" s="407"/>
      <c r="B15" s="65" t="s">
        <v>139</v>
      </c>
      <c r="C15" s="50" t="s">
        <v>140</v>
      </c>
      <c r="D15" s="2"/>
      <c r="E15" s="5" t="s">
        <v>92</v>
      </c>
      <c r="F15" s="27" t="s">
        <v>93</v>
      </c>
      <c r="G15" s="27" t="s">
        <v>94</v>
      </c>
      <c r="H15" s="174"/>
      <c r="I15" s="41" t="s">
        <v>95</v>
      </c>
      <c r="J15" s="5" t="s">
        <v>186</v>
      </c>
      <c r="K15" s="5" t="s">
        <v>135</v>
      </c>
      <c r="L15" s="27"/>
    </row>
    <row r="16" spans="1:13" ht="24" x14ac:dyDescent="0.2">
      <c r="A16" s="407"/>
      <c r="B16" s="65" t="s">
        <v>141</v>
      </c>
      <c r="C16" s="50" t="s">
        <v>142</v>
      </c>
      <c r="D16" s="2"/>
      <c r="E16" s="5" t="s">
        <v>106</v>
      </c>
      <c r="F16" s="27" t="s">
        <v>110</v>
      </c>
      <c r="G16" s="27"/>
      <c r="H16" s="174"/>
      <c r="I16" s="41" t="s">
        <v>95</v>
      </c>
      <c r="J16" s="5" t="s">
        <v>186</v>
      </c>
      <c r="K16" s="5" t="s">
        <v>135</v>
      </c>
      <c r="L16" s="27"/>
    </row>
    <row r="17" spans="1:12" ht="24" x14ac:dyDescent="0.2">
      <c r="A17" s="407"/>
      <c r="B17" s="63" t="s">
        <v>143</v>
      </c>
      <c r="C17" s="50" t="s">
        <v>144</v>
      </c>
      <c r="D17" s="2" t="s">
        <v>274</v>
      </c>
      <c r="E17" s="5" t="s">
        <v>106</v>
      </c>
      <c r="F17" s="27" t="s">
        <v>93</v>
      </c>
      <c r="G17" s="27"/>
      <c r="H17" s="174"/>
      <c r="I17" s="41" t="s">
        <v>95</v>
      </c>
      <c r="J17" s="5" t="s">
        <v>186</v>
      </c>
      <c r="K17" s="5" t="s">
        <v>135</v>
      </c>
      <c r="L17" s="27" t="s">
        <v>95</v>
      </c>
    </row>
    <row r="18" spans="1:12" ht="24.75" thickBot="1" x14ac:dyDescent="0.25">
      <c r="A18" s="408"/>
      <c r="B18" s="69" t="s">
        <v>147</v>
      </c>
      <c r="C18" s="51" t="s">
        <v>148</v>
      </c>
      <c r="D18" s="36" t="s">
        <v>149</v>
      </c>
      <c r="E18" s="30" t="s">
        <v>106</v>
      </c>
      <c r="F18" s="37" t="s">
        <v>93</v>
      </c>
      <c r="G18" s="37"/>
      <c r="H18" s="179"/>
      <c r="I18" s="45" t="s">
        <v>95</v>
      </c>
      <c r="J18" s="30" t="s">
        <v>186</v>
      </c>
      <c r="K18" s="30" t="s">
        <v>135</v>
      </c>
      <c r="L18" s="37" t="s">
        <v>95</v>
      </c>
    </row>
    <row r="19" spans="1:12" ht="24" x14ac:dyDescent="0.2">
      <c r="A19" s="394" t="s">
        <v>346</v>
      </c>
      <c r="B19" s="67" t="s">
        <v>395</v>
      </c>
      <c r="C19" s="97" t="s">
        <v>396</v>
      </c>
      <c r="D19" s="23"/>
      <c r="E19" s="24" t="s">
        <v>92</v>
      </c>
      <c r="F19" s="58" t="s">
        <v>93</v>
      </c>
      <c r="G19" s="58" t="s">
        <v>94</v>
      </c>
      <c r="H19" s="182"/>
      <c r="I19" s="44" t="s">
        <v>95</v>
      </c>
      <c r="J19" s="24" t="s">
        <v>186</v>
      </c>
      <c r="K19" s="24" t="s">
        <v>135</v>
      </c>
      <c r="L19" s="26" t="s">
        <v>95</v>
      </c>
    </row>
    <row r="20" spans="1:12" ht="36" x14ac:dyDescent="0.2">
      <c r="A20" s="407"/>
      <c r="B20" s="65" t="s">
        <v>294</v>
      </c>
      <c r="C20" s="56" t="s">
        <v>295</v>
      </c>
      <c r="D20" s="12"/>
      <c r="E20" s="10" t="s">
        <v>106</v>
      </c>
      <c r="F20" s="28" t="s">
        <v>93</v>
      </c>
      <c r="G20" s="27"/>
      <c r="H20" s="183"/>
      <c r="I20" s="41" t="s">
        <v>95</v>
      </c>
      <c r="J20" s="5" t="s">
        <v>186</v>
      </c>
      <c r="K20" s="5" t="s">
        <v>135</v>
      </c>
      <c r="L20" s="27"/>
    </row>
    <row r="21" spans="1:12" ht="36" x14ac:dyDescent="0.2">
      <c r="A21" s="407"/>
      <c r="B21" s="65" t="s">
        <v>172</v>
      </c>
      <c r="C21" s="54" t="s">
        <v>279</v>
      </c>
      <c r="D21" s="2" t="s">
        <v>174</v>
      </c>
      <c r="E21" s="221" t="s">
        <v>106</v>
      </c>
      <c r="F21" s="27" t="s">
        <v>110</v>
      </c>
      <c r="G21" s="50"/>
      <c r="H21" s="194"/>
      <c r="I21" s="41" t="s">
        <v>95</v>
      </c>
      <c r="J21" s="5" t="s">
        <v>186</v>
      </c>
      <c r="K21" s="5" t="s">
        <v>135</v>
      </c>
      <c r="L21" s="27"/>
    </row>
    <row r="22" spans="1:12" ht="24" x14ac:dyDescent="0.2">
      <c r="A22" s="407"/>
      <c r="B22" s="65" t="s">
        <v>352</v>
      </c>
      <c r="C22" s="56" t="s">
        <v>353</v>
      </c>
      <c r="D22" s="2"/>
      <c r="E22" s="5" t="s">
        <v>106</v>
      </c>
      <c r="F22" s="60" t="s">
        <v>93</v>
      </c>
      <c r="G22" s="60"/>
      <c r="H22" s="183"/>
      <c r="I22" s="41" t="s">
        <v>95</v>
      </c>
      <c r="J22" s="5" t="s">
        <v>186</v>
      </c>
      <c r="K22" s="5" t="s">
        <v>135</v>
      </c>
      <c r="L22" s="27"/>
    </row>
    <row r="23" spans="1:12" ht="36" x14ac:dyDescent="0.2">
      <c r="A23" s="407"/>
      <c r="B23" s="65" t="s">
        <v>175</v>
      </c>
      <c r="C23" s="50" t="s">
        <v>280</v>
      </c>
      <c r="D23" s="2" t="s">
        <v>177</v>
      </c>
      <c r="E23" s="221" t="s">
        <v>106</v>
      </c>
      <c r="F23" s="27" t="s">
        <v>110</v>
      </c>
      <c r="G23" s="50"/>
      <c r="H23" s="183"/>
      <c r="I23" s="41" t="s">
        <v>95</v>
      </c>
      <c r="J23" s="5" t="s">
        <v>186</v>
      </c>
      <c r="K23" s="5" t="s">
        <v>135</v>
      </c>
      <c r="L23" s="27" t="s">
        <v>95</v>
      </c>
    </row>
    <row r="24" spans="1:12" ht="24.75" thickBot="1" x14ac:dyDescent="0.25">
      <c r="A24" s="408"/>
      <c r="B24" s="66" t="s">
        <v>355</v>
      </c>
      <c r="C24" s="51" t="s">
        <v>356</v>
      </c>
      <c r="D24" s="38" t="s">
        <v>397</v>
      </c>
      <c r="E24" s="77" t="s">
        <v>106</v>
      </c>
      <c r="F24" s="37" t="s">
        <v>93</v>
      </c>
      <c r="G24" s="37"/>
      <c r="H24" s="179"/>
      <c r="I24" s="45" t="s">
        <v>95</v>
      </c>
      <c r="J24" s="30" t="s">
        <v>186</v>
      </c>
      <c r="K24" s="30" t="s">
        <v>135</v>
      </c>
      <c r="L24" s="37" t="s">
        <v>95</v>
      </c>
    </row>
    <row r="25" spans="1:12" ht="36.75" thickBot="1" x14ac:dyDescent="0.25">
      <c r="A25" s="292" t="s">
        <v>398</v>
      </c>
      <c r="B25" s="83" t="s">
        <v>283</v>
      </c>
      <c r="C25" s="228" t="s">
        <v>284</v>
      </c>
      <c r="D25" s="38" t="s">
        <v>306</v>
      </c>
      <c r="E25" s="223" t="s">
        <v>106</v>
      </c>
      <c r="F25" s="223" t="s">
        <v>110</v>
      </c>
      <c r="G25" s="51"/>
      <c r="H25" s="289" t="s">
        <v>52</v>
      </c>
      <c r="I25" s="216" t="s">
        <v>102</v>
      </c>
      <c r="J25" s="74" t="s">
        <v>186</v>
      </c>
      <c r="K25" s="74" t="s">
        <v>135</v>
      </c>
      <c r="L25" s="76" t="s">
        <v>95</v>
      </c>
    </row>
    <row r="26" spans="1:12" ht="36.75" thickBot="1" x14ac:dyDescent="0.25">
      <c r="A26" s="292" t="s">
        <v>296</v>
      </c>
      <c r="B26" s="79" t="s">
        <v>399</v>
      </c>
      <c r="C26" s="96" t="s">
        <v>400</v>
      </c>
      <c r="D26" s="75"/>
      <c r="E26" s="74" t="s">
        <v>92</v>
      </c>
      <c r="F26" s="80" t="s">
        <v>110</v>
      </c>
      <c r="G26" s="80" t="s">
        <v>94</v>
      </c>
      <c r="H26" s="196"/>
      <c r="I26" s="72" t="s">
        <v>95</v>
      </c>
      <c r="J26" s="74" t="s">
        <v>186</v>
      </c>
      <c r="K26" s="74" t="s">
        <v>135</v>
      </c>
      <c r="L26" s="76" t="s">
        <v>95</v>
      </c>
    </row>
    <row r="27" spans="1:12" ht="36.75" thickBot="1" x14ac:dyDescent="0.25">
      <c r="A27" s="292" t="s">
        <v>77</v>
      </c>
      <c r="B27" s="81" t="s">
        <v>263</v>
      </c>
      <c r="C27" s="89" t="s">
        <v>264</v>
      </c>
      <c r="D27" s="73" t="s">
        <v>401</v>
      </c>
      <c r="E27" s="124" t="s">
        <v>106</v>
      </c>
      <c r="F27" s="80" t="s">
        <v>110</v>
      </c>
      <c r="G27" s="80" t="s">
        <v>94</v>
      </c>
      <c r="H27" s="187" t="s">
        <v>52</v>
      </c>
      <c r="I27" s="72" t="s">
        <v>102</v>
      </c>
      <c r="J27" s="74" t="s">
        <v>74</v>
      </c>
      <c r="K27" s="74" t="s">
        <v>138</v>
      </c>
      <c r="L27" s="76" t="s">
        <v>95</v>
      </c>
    </row>
  </sheetData>
  <mergeCells count="17">
    <mergeCell ref="D1:H1"/>
    <mergeCell ref="A5:A12"/>
    <mergeCell ref="A13:A18"/>
    <mergeCell ref="G2:G4"/>
    <mergeCell ref="A19:A24"/>
    <mergeCell ref="A2:F2"/>
    <mergeCell ref="A3:A4"/>
    <mergeCell ref="B3:B4"/>
    <mergeCell ref="C3:C4"/>
    <mergeCell ref="D3:D4"/>
    <mergeCell ref="E3:E4"/>
    <mergeCell ref="F3:F4"/>
    <mergeCell ref="I2:L2"/>
    <mergeCell ref="I3:I4"/>
    <mergeCell ref="J3:K3"/>
    <mergeCell ref="L3:L4"/>
    <mergeCell ref="H2:H4"/>
  </mergeCells>
  <phoneticPr fontId="0" type="noConversion"/>
  <conditionalFormatting sqref="E3">
    <cfRule type="cellIs" dxfId="135" priority="2" stopIfTrue="1" operator="equal">
      <formula>"Obl"</formula>
    </cfRule>
  </conditionalFormatting>
  <conditionalFormatting sqref="E5:E65536">
    <cfRule type="cellIs" dxfId="134" priority="7" stopIfTrue="1" operator="equal">
      <formula>"Obl"</formula>
    </cfRule>
  </conditionalFormatting>
  <conditionalFormatting sqref="F3">
    <cfRule type="cellIs" dxfId="133" priority="1" stopIfTrue="1" operator="equal">
      <formula>"Mu"</formula>
    </cfRule>
  </conditionalFormatting>
  <conditionalFormatting sqref="F5:F9 C12:C18 F20:G21 C23:C25 F23:G65536 C27:C65536">
    <cfRule type="cellIs" dxfId="132" priority="16" stopIfTrue="1" operator="equal">
      <formula>"Mu"</formula>
    </cfRule>
  </conditionalFormatting>
  <conditionalFormatting sqref="F10:G18">
    <cfRule type="cellIs" dxfId="131" priority="6" stopIfTrue="1" operator="equal">
      <formula>"Mu"</formula>
    </cfRule>
  </conditionalFormatting>
  <conditionalFormatting sqref="H2:H4">
    <cfRule type="cellIs" dxfId="130" priority="4" stopIfTrue="1" operator="greaterThanOrEqual">
      <formula>"SI MEN"</formula>
    </cfRule>
    <cfRule type="cellIs" dxfId="129" priority="5" stopIfTrue="1" operator="equal">
      <formula>"Self-service"</formula>
    </cfRule>
  </conditionalFormatting>
  <conditionalFormatting sqref="H2:H24">
    <cfRule type="cellIs" dxfId="128" priority="3" stopIfTrue="1" operator="equal">
      <formula>"MENESR V1"</formula>
    </cfRule>
  </conditionalFormatting>
  <conditionalFormatting sqref="H5:H10 H12:H24 H26:H65536">
    <cfRule type="cellIs" dxfId="127" priority="20" stopIfTrue="1" operator="equal">
      <formula>"Self-service"</formula>
    </cfRule>
  </conditionalFormatting>
  <conditionalFormatting sqref="H11">
    <cfRule type="cellIs" dxfId="126" priority="9" stopIfTrue="1" operator="greaterThanOrEqual">
      <formula>"SI MEN"</formula>
    </cfRule>
    <cfRule type="cellIs" dxfId="125" priority="10" stopIfTrue="1" operator="equal">
      <formula>"Self-service"</formula>
    </cfRule>
  </conditionalFormatting>
  <conditionalFormatting sqref="H25">
    <cfRule type="cellIs" dxfId="124" priority="12" stopIfTrue="1" operator="greaterThanOrEqual">
      <formula>"SI MEN"</formula>
    </cfRule>
    <cfRule type="cellIs" dxfId="123" priority="13" stopIfTrue="1" operator="equal">
      <formula>"Self-Service"</formula>
    </cfRule>
  </conditionalFormatting>
  <conditionalFormatting sqref="H26:H65536 H5:H10 H12:H24">
    <cfRule type="cellIs" dxfId="122" priority="19" stopIfTrue="1" operator="equal">
      <formula>"MENESR V2"</formula>
    </cfRule>
  </conditionalFormatting>
  <conditionalFormatting sqref="H26:H65536">
    <cfRule type="cellIs" dxfId="121" priority="18" stopIfTrue="1" operator="equal">
      <formula>"MENESR V1"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9" fitToHeight="0" orientation="portrait" r:id="rId1"/>
  <headerFooter alignWithMargins="0">
    <oddHeader>&amp;L&amp;"Arial,Italique"&amp;8(v4.2)&amp;C&amp;A</oddHeader>
    <oddFooter>&amp;LAnnexe 2 : Caractérisation des personnes et des structures&amp;R&amp;P/&amp;N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8651E1C9E0064E8FDEF4D8BD8811E7" ma:contentTypeVersion="0" ma:contentTypeDescription="Crée un document." ma:contentTypeScope="" ma:versionID="370f7924018c31d378ee1ee67d46d7f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dc2724ea5eeb8e9e423cfa8c225edd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DB2AD4F-C83D-4F91-9F77-609B70F97E7A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9C05A11C-9A94-4647-B961-ADA2443864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83BD6A-7F83-40E1-99F8-B8751C0B5C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41FF1F03-F9A0-4B30-8E22-E2EFB7716516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21</vt:i4>
      </vt:variant>
      <vt:variant>
        <vt:lpstr>Plages nommées</vt:lpstr>
      </vt:variant>
      <vt:variant>
        <vt:i4>4</vt:i4>
      </vt:variant>
    </vt:vector>
  </HeadingPairs>
  <TitlesOfParts>
    <vt:vector size="25" baseType="lpstr">
      <vt:lpstr>Légende</vt:lpstr>
      <vt:lpstr>ENTEleve</vt:lpstr>
      <vt:lpstr>ENTAuxPersRelEleve</vt:lpstr>
      <vt:lpstr>ENTAuxEnseignant</vt:lpstr>
      <vt:lpstr>ENTAuxNonEnsEtab</vt:lpstr>
      <vt:lpstr>ENTAuxNonEnsServAc</vt:lpstr>
      <vt:lpstr>ENTAuxNonEnsCollLoc</vt:lpstr>
      <vt:lpstr>ENTAuxPersExt</vt:lpstr>
      <vt:lpstr>ENTAuxTuteurStage</vt:lpstr>
      <vt:lpstr>ENTAuxRespEntr</vt:lpstr>
      <vt:lpstr>ENTEtablissement</vt:lpstr>
      <vt:lpstr>ENTServAc</vt:lpstr>
      <vt:lpstr>ENTCollLoc</vt:lpstr>
      <vt:lpstr>ENTEntreprise</vt:lpstr>
      <vt:lpstr>ENTClasse</vt:lpstr>
      <vt:lpstr>ENTGroupe</vt:lpstr>
      <vt:lpstr>ENTGroupementEtabs</vt:lpstr>
      <vt:lpstr>ENTProfil</vt:lpstr>
      <vt:lpstr>ENTRoleAppli</vt:lpstr>
      <vt:lpstr>ENTRelEleve</vt:lpstr>
      <vt:lpstr>ENTApplication</vt:lpstr>
      <vt:lpstr>ENTAuxEnseignant!Impression_des_titres</vt:lpstr>
      <vt:lpstr>ENTEleve!Impression_des_titres</vt:lpstr>
      <vt:lpstr>ENTEtablissement!Impression_des_titres</vt:lpstr>
      <vt:lpstr>ENTEleve!Zone_d_impression</vt:lpstr>
    </vt:vector>
  </TitlesOfParts>
  <Manager/>
  <Company>Ministère de l'Éducation nationale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SDET - Annexe opérationnelle - Ensemble Annuaire - Annexe 3 pour l'annuaire ENT du second degré : Caractérisation des personnes et des structures</dc:title>
  <dc:subject>Schéma directeur des Espaces Numériques de Travail pour l'enseignement scolaire</dc:subject>
  <dc:creator>DNE - Ministère de l'Éducation nationale et de la Jeunesse</dc:creator>
  <cp:keywords>SDET</cp:keywords>
  <dc:description/>
  <cp:lastModifiedBy>Administration centrale</cp:lastModifiedBy>
  <cp:revision/>
  <dcterms:created xsi:type="dcterms:W3CDTF">2005-03-30T08:36:49Z</dcterms:created>
  <dcterms:modified xsi:type="dcterms:W3CDTF">2024-07-11T06:19:21Z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lient">
    <vt:lpwstr>Ministère de l'Education nationale</vt:lpwstr>
  </property>
  <property fmtid="{D5CDD505-2E9C-101B-9397-08002B2CF9AE}" pid="3" name="Version">
    <vt:lpwstr>6.3</vt:lpwstr>
  </property>
  <property fmtid="{D5CDD505-2E9C-101B-9397-08002B2CF9AE}" pid="4" name="Date completed">
    <vt:lpwstr>Juillet 2019</vt:lpwstr>
  </property>
  <property fmtid="{D5CDD505-2E9C-101B-9397-08002B2CF9AE}" pid="5" name="Objet">
    <vt:lpwstr>Schéma directeur des Espaces Numériques de Travail</vt:lpwstr>
  </property>
  <property fmtid="{D5CDD505-2E9C-101B-9397-08002B2CF9AE}" pid="6" name="Titre">
    <vt:lpwstr>SDET - Appel à commentaires - Ensemble annuaire - Annexe 2</vt:lpwstr>
  </property>
  <property fmtid="{D5CDD505-2E9C-101B-9397-08002B2CF9AE}" pid="7" name="ContentTypeId">
    <vt:lpwstr>0x010100288651E1C9E0064E8FDEF4D8BD8811E7</vt:lpwstr>
  </property>
  <property fmtid="{D5CDD505-2E9C-101B-9397-08002B2CF9AE}" pid="8" name="MediaServiceImageTags">
    <vt:lpwstr/>
  </property>
</Properties>
</file>